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05877F28-39BF-4B89-AA3E-2A8B83CE12DB}" xr6:coauthVersionLast="41" xr6:coauthVersionMax="41" xr10:uidLastSave="{00000000-0000-0000-0000-000000000000}"/>
  <bookViews>
    <workbookView xWindow="1245" yWindow="1080" windowWidth="26655" windowHeight="14190" xr2:uid="{14855530-9BDE-45C8-8CCE-9FEC405F45C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'MZS-M8'!$A$12:$L$108</definedName>
    <definedName name="_xlnm.Print_Area" localSheetId="4">'MZS-T0'!$A$1:$F$35</definedName>
    <definedName name="_xlnm.Print_Area" localSheetId="5">'MZS-T8'!$A$14:$G$110</definedName>
    <definedName name="_xlnm.Print_Area" localSheetId="6">'MZS-V0'!$A$1:$F$31</definedName>
    <definedName name="_xlnm.Print_Area" localSheetId="7">'MZS-V1'!$A$1:$F$48</definedName>
    <definedName name="_xlnm.Print_Area" localSheetId="8">'MZS-V8'!$A$13:$F$108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6" i="5" l="1"/>
  <c r="J23" i="5"/>
  <c r="I27" i="5"/>
  <c r="J27" i="5" s="1"/>
  <c r="J24" i="5" l="1"/>
  <c r="J25" i="5"/>
</calcChain>
</file>

<file path=xl/sharedStrings.xml><?xml version="1.0" encoding="utf-8"?>
<sst xmlns="http://schemas.openxmlformats.org/spreadsheetml/2006/main" count="781" uniqueCount="276">
  <si>
    <t>MZS-M0</t>
  </si>
  <si>
    <t>CZ052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</si>
  <si>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</si>
  <si>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</si>
  <si>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</si>
  <si>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</si>
  <si>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</si>
  <si>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</si>
  <si>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</si>
  <si>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</si>
  <si>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</si>
  <si>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</si>
  <si>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</si>
  <si>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</si>
  <si>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</si>
  <si>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</si>
  <si>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</si>
  <si>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</si>
  <si>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</si>
  <si>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</si>
  <si>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</si>
  <si>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</si>
  <si>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</si>
  <si>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</si>
  <si>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</si>
  <si>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</si>
  <si>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</si>
  <si>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</si>
  <si>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</si>
  <si>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</si>
  <si>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</si>
  <si>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</si>
  <si>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</si>
  <si>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</si>
  <si>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</si>
  <si>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</si>
  <si>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</si>
  <si>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</si>
  <si>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</si>
  <si>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</si>
  <si>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</si>
  <si>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</si>
  <si>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</si>
  <si>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</si>
  <si>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</si>
  <si>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</si>
  <si>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</si>
  <si>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</si>
  <si>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</si>
  <si>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</si>
  <si>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</si>
  <si>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</si>
  <si>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</si>
  <si>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</si>
  <si>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</si>
  <si>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</si>
  <si>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</si>
  <si>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</si>
  <si>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</si>
  <si>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</si>
  <si>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</si>
  <si>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</si>
  <si>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</si>
  <si>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</si>
  <si>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</si>
  <si>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</si>
  <si>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</si>
  <si>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</si>
  <si>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</si>
  <si>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</si>
  <si>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</si>
  <si>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</si>
  <si>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</si>
  <si>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</si>
  <si>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</si>
  <si>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</si>
  <si>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</si>
  <si>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</si>
  <si>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</si>
  <si>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</si>
  <si>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</si>
  <si>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</si>
  <si>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</si>
  <si>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</si>
  <si>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</si>
  <si>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</si>
  <si>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</si>
  <si>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</si>
  <si>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</si>
  <si>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</si>
  <si>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</si>
  <si>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</si>
  <si>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</si>
  <si>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</si>
  <si>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</si>
  <si>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</si>
  <si>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</si>
  <si>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</si>
  <si>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</si>
  <si>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</si>
  <si>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</si>
  <si>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</si>
  <si>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</si>
  <si>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</si>
  <si>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</si>
  <si>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</si>
  <si>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</si>
  <si>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</si>
  <si>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</si>
  <si>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</si>
  <si>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</si>
  <si>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</si>
  <si>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</si>
  <si>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</si>
  <si>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</si>
  <si>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</si>
  <si>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</si>
  <si>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</si>
  <si>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</si>
  <si>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</si>
  <si>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</si>
  <si>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</si>
  <si>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</si>
  <si>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</si>
  <si>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</si>
  <si>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</si>
  <si>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</si>
  <si>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</si>
  <si>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</si>
  <si>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</si>
  <si>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</si>
  <si>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</si>
  <si>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</si>
  <si>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</si>
  <si>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</si>
  <si>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</si>
  <si>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</si>
  <si>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</si>
  <si>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2145 Chemičtí inženýři a specialisté v příbuzných oborech</t>
  </si>
  <si>
    <t>2151 Inženýři elektrotechnici a energetici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</si>
  <si>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</si>
  <si>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</si>
  <si>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</si>
  <si>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</si>
  <si>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</si>
  <si>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</si>
  <si>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</si>
  <si>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</si>
  <si>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</si>
  <si>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2511 Systémoví analytici</t>
  </si>
  <si>
    <t>2522 Systémoví administrátoři, správci počítačových sítí</t>
  </si>
  <si>
    <t>2642 Redaktoři, novináři a příbuzní pracovníci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</si>
  <si>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</si>
  <si>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</si>
  <si>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</si>
  <si>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</si>
  <si>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</si>
  <si>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</si>
  <si>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</si>
  <si>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3142 Technici v oblasti zemědělství, rybářství a vodohospodářství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</si>
  <si>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</si>
  <si>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</si>
  <si>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</si>
  <si>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</si>
  <si>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</si>
  <si>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</si>
  <si>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</si>
  <si>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</si>
  <si>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</si>
  <si>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</si>
  <si>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</si>
  <si>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</si>
  <si>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</si>
  <si>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</si>
  <si>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</si>
  <si>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</si>
  <si>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</si>
  <si>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</si>
  <si>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</si>
  <si>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</si>
  <si>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</si>
  <si>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</si>
  <si>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</si>
  <si>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</si>
  <si>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</si>
  <si>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</si>
  <si>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</si>
  <si>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</si>
  <si>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</si>
  <si>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</si>
  <si>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</si>
  <si>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</si>
  <si>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</si>
  <si>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</si>
  <si>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</si>
  <si>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7318 Tradiční zpracovatelé textilu, kůží a příbuzných materiálů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</si>
  <si>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</si>
  <si>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</si>
  <si>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</si>
  <si>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</si>
  <si>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7532 Modeláři oděvů, střihači a příbuzní pracovníci</t>
  </si>
  <si>
    <t>7533 Švadleny, šičky, vyšívači a pracovníci v příbuzných oborech</t>
  </si>
  <si>
    <t>7543 Kvalitáři, testovači výrobků, laboranti (kr.potravin,nápojů)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</si>
  <si>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</si>
  <si>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</si>
  <si>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</si>
  <si>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8151 Obsluha strojů na úpr.vláken,dopřádání,navíjení příze,nití</t>
  </si>
  <si>
    <t>8152 Obsluha tkacích a pletacích strojů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</si>
  <si>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</si>
  <si>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</si>
  <si>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</si>
  <si>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</si>
  <si>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</si>
  <si>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</si>
  <si>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</si>
  <si>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</si>
  <si>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</si>
  <si>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</si>
  <si>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</si>
  <si>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</si>
  <si>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9412 Pomocníci v kuchyni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</si>
  <si>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</si>
  <si>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</si>
  <si>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</si>
  <si>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</si>
  <si>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</si>
  <si>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</si>
  <si>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</si>
  <si>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</si>
  <si>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</si>
  <si>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</si>
  <si>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</si>
  <si>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</si>
  <si>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</si>
  <si>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</si>
  <si>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</si>
  <si>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</si>
  <si>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</si>
  <si>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</si>
  <si>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</si>
  <si>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</si>
  <si>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</si>
  <si>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</si>
  <si>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</si>
  <si>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</si>
  <si>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</si>
  <si>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</si>
  <si>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</si>
  <si>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</si>
  <si>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</si>
  <si>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</si>
  <si>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</si>
  <si>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</si>
  <si>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</si>
  <si>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</si>
  <si>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</si>
  <si>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</si>
  <si>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</si>
  <si>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</si>
  <si>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</si>
  <si>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</si>
  <si>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</si>
  <si>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</si>
  <si>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</si>
  <si>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</si>
  <si>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</si>
  <si>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</si>
  <si>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</si>
  <si>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</si>
  <si>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</si>
  <si>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</si>
  <si>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</si>
  <si>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</si>
  <si>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Královéhradecký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</si>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</sst>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86E1C6F-EB9F-47A3-B7A6-FB4A3C8F2BB8}"/>
    <cellStyle name="normal" xfId="6" xr:uid="{AA6029F7-42B5-4850-BD46-F4182EE49052}"/>
    <cellStyle name="Normální" xfId="0" builtinId="0"/>
    <cellStyle name="normální 2 4" xfId="15" xr:uid="{95D290F8-E7CD-4093-A31F-639037B1E529}"/>
    <cellStyle name="normální 3" xfId="3" xr:uid="{A91469E7-738C-433E-AC1C-8171495732C8}"/>
    <cellStyle name="normální_021 ISPV 2" xfId="2" xr:uid="{F42D5664-4EE5-43E3-B0D5-3D556FB15B9E}"/>
    <cellStyle name="normální_021 ISPV 2 2" xfId="9" xr:uid="{6FAD089F-BC73-4D41-96DF-BE4DCFF2997E}"/>
    <cellStyle name="normální_022 ISPV 2" xfId="1" xr:uid="{988FDD0C-29E8-4B58-AC66-326EACEFF28D}"/>
    <cellStyle name="normální_022 ISPVNP vaz 2" xfId="4" xr:uid="{0326F9D7-2317-4DA3-8DF9-5613D386F7EB}"/>
    <cellStyle name="normální_022 ISPVP vaz 2" xfId="5" xr:uid="{105BA48A-06D0-49F7-A1BA-29528F287DCB}"/>
    <cellStyle name="normální_022 ISPVP vaz 3" xfId="11" xr:uid="{981DC435-7007-4FE5-AC4F-F4F7D4CB9FCD}"/>
    <cellStyle name="normální_994 ISPV podnikatelská sféra 2" xfId="14" xr:uid="{DB6DB133-017A-47C3-9806-98EAE356D883}"/>
    <cellStyle name="normální_ISPV984" xfId="8" xr:uid="{4BCDB143-4876-45C1-B6F0-1EC8231DEEA7}"/>
    <cellStyle name="normální_ISPV984 2" xfId="17" xr:uid="{01B16A7F-D9C3-4AD4-9D20-7864A679B174}"/>
    <cellStyle name="normální_M1 vazena" xfId="7" xr:uid="{AF820DD1-77EE-4D53-992E-3305A460CA48}"/>
    <cellStyle name="normální_M1 vazena 2" xfId="16" xr:uid="{86F58998-910C-4B0B-8D56-7970A51B0EF9}"/>
    <cellStyle name="normální_NewTables var c M5 navrh" xfId="10" xr:uid="{DDF7EB59-F9FE-4935-A6A9-8AC4D412BEA1}"/>
    <cellStyle name="normální_Vystupy_MPSV" xfId="12" xr:uid="{F3FDDB41-3F51-44E1-A427-349E0F463854}"/>
    <cellStyle name="procent 2" xfId="13" xr:uid="{5BB2930B-6836-4A32-9B45-D188637CE4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4815.6383999999998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4815.6383999999998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18924.0592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6-4B2F-B219-B3D6BEF9EF2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F36-4B2F-B219-B3D6BEF9EF2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6125.2488000000012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36-4B2F-B219-B3D6BEF9EF2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11374.418300000005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4815.6383999999998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7844.980099999997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36-4B2F-B219-B3D6BEF9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28145.2415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F36-4B2F-B219-B3D6BEF9E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F73-41CA-BF44-493810FB6F7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F73-41CA-BF44-493810FB6F7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F73-41CA-BF44-493810FB6F7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142.44940000000003</c:v>
                </c:pt>
                <c:pt idx="1">
                  <c:v>13.8728</c:v>
                </c:pt>
                <c:pt idx="2">
                  <c:v>6.6634000000000002</c:v>
                </c:pt>
                <c:pt idx="3">
                  <c:v>6.1656999999999869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73-41CA-BF44-493810FB6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26.808399999999992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26.808399999999992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112.50839999999999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A-4830-BE8A-8B5DD9F1246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02A-4830-BE8A-8B5DD9F12465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37.045600000000007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2A-4830-BE8A-8B5DD9F1246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66.075000000000017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26.808399999999992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47.442900000000009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2A-4830-BE8A-8B5DD9F1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172.53129999999999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02A-4830-BE8A-8B5DD9F1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0E2089A-3F4B-4EDE-BD1C-5B9CEC10F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C6C25AA-7B42-4769-A9FD-25E2B2BFB2C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CC7AC3F-369D-4B94-A1CE-E4D076FA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FAF01ED-82E0-447B-9F12-BA27A8255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0E49D53-8A12-40D4-9FC8-B0B021D724C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1D9890D-BDE0-4828-B4AD-4C17F9473D3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F5F6594-50A1-4F91-B005-3F7160D37CD0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A733C8B-5DC0-41EA-96A7-08241003696F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F5C1E89-6171-4038-83F3-8CFB840DC40D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3E6457F-2D0C-4AA8-B06C-B5DF68C04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567E39A-DD0C-4BF8-884A-39A84FF48521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B94623-E1F3-416F-9176-AE35B801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28145.2415</v>
          </cell>
        </row>
        <row r="33">
          <cell r="B33">
            <v>4815.6383999999998</v>
          </cell>
          <cell r="C33">
            <v>18924.0592</v>
          </cell>
          <cell r="D33">
            <v>6125.2488000000012</v>
          </cell>
          <cell r="E33">
            <v>7844.980099999997</v>
          </cell>
          <cell r="F33">
            <v>11374.418300000005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142.44940000000003</v>
          </cell>
        </row>
        <row r="25">
          <cell r="H25" t="str">
            <v>Dovolená</v>
          </cell>
          <cell r="I25">
            <v>13.8728</v>
          </cell>
        </row>
        <row r="26">
          <cell r="H26" t="str">
            <v>Nemoc</v>
          </cell>
          <cell r="I26">
            <v>6.6634000000000002</v>
          </cell>
        </row>
        <row r="27">
          <cell r="H27" t="str">
            <v>Jiné</v>
          </cell>
          <cell r="I27">
            <v>6.1656999999999869</v>
          </cell>
        </row>
      </sheetData>
      <sheetData sheetId="7"/>
      <sheetData sheetId="8">
        <row r="16">
          <cell r="D16">
            <v>172.53129999999999</v>
          </cell>
        </row>
        <row r="22">
          <cell r="B22">
            <v>26.808399999999992</v>
          </cell>
          <cell r="C22">
            <v>112.50839999999999</v>
          </cell>
          <cell r="D22">
            <v>37.045600000000007</v>
          </cell>
          <cell r="E22">
            <v>47.442900000000009</v>
          </cell>
          <cell r="F22">
            <v>66.075000000000017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5769-2A01-4F65-A863-ACCA3309D79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272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273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25049.308000000001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274</v>
      </c>
      <c r="C9" s="23"/>
      <c r="D9" s="442">
        <v>108.65447399999999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14108.4208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18924.0592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25049.308000000001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32894.288099999998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44268.706400000003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28145.2415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61.705800000000004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16.690000000000001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4.8499999999999996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10.53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173.17250000000001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275</v>
      </c>
      <c r="C29" s="464"/>
      <c r="D29" s="58">
        <v>157.7535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4815.6383999999998</v>
      </c>
      <c r="C33" s="55">
        <v>18924.0592</v>
      </c>
      <c r="D33" s="56">
        <v>6125.2488000000012</v>
      </c>
      <c r="E33" s="56">
        <v>7844.980099999997</v>
      </c>
      <c r="F33" s="56">
        <v>11374.418300000005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1114A-9AA5-428B-81C6-314C07E08B30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I37" sqref="I37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Královéhradecký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Královéhradecký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157.7535</v>
      </c>
      <c r="E12" s="137">
        <v>25049.308000000001</v>
      </c>
      <c r="F12" s="138">
        <v>108.6544</v>
      </c>
      <c r="G12" s="139">
        <v>14108.4208</v>
      </c>
      <c r="H12" s="139">
        <v>18924.0592</v>
      </c>
      <c r="I12" s="139">
        <v>32894.288099999998</v>
      </c>
      <c r="J12" s="139">
        <v>44268.706400000003</v>
      </c>
      <c r="K12" s="140">
        <v>28145.2415</v>
      </c>
      <c r="L12" s="141">
        <v>16.690000000000001</v>
      </c>
      <c r="M12" s="141">
        <v>4.8499999999999996</v>
      </c>
      <c r="N12" s="141">
        <v>10.53</v>
      </c>
      <c r="O12" s="141">
        <v>173.17250000000001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0.45440000000000003</v>
      </c>
      <c r="E13" s="144">
        <v>20312.107199999999</v>
      </c>
      <c r="F13" s="145">
        <v>116.7693</v>
      </c>
      <c r="G13" s="146">
        <v>15123.941999999999</v>
      </c>
      <c r="H13" s="146">
        <v>16920.861400000002</v>
      </c>
      <c r="I13" s="146">
        <v>25282.634600000001</v>
      </c>
      <c r="J13" s="146">
        <v>31675.057100000002</v>
      </c>
      <c r="K13" s="147">
        <v>21640.2284</v>
      </c>
      <c r="L13" s="148">
        <v>14.79</v>
      </c>
      <c r="M13" s="148">
        <v>8.32</v>
      </c>
      <c r="N13" s="148">
        <v>8.9700000000000006</v>
      </c>
      <c r="O13" s="148">
        <v>172.76419999999999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26.028700000000001</v>
      </c>
      <c r="E14" s="151">
        <v>23787.58</v>
      </c>
      <c r="F14" s="152">
        <v>108.8439</v>
      </c>
      <c r="G14" s="153">
        <v>14336.160599999999</v>
      </c>
      <c r="H14" s="153">
        <v>18351.380399999998</v>
      </c>
      <c r="I14" s="153">
        <v>30559.816200000001</v>
      </c>
      <c r="J14" s="153">
        <v>37924.855199999998</v>
      </c>
      <c r="K14" s="154">
        <v>25333.7294</v>
      </c>
      <c r="L14" s="155">
        <v>15.44</v>
      </c>
      <c r="M14" s="155">
        <v>6.13</v>
      </c>
      <c r="N14" s="155">
        <v>9.98</v>
      </c>
      <c r="O14" s="155">
        <v>173.44239999999999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36.273400000000002</v>
      </c>
      <c r="E15" s="151">
        <v>26219.1237</v>
      </c>
      <c r="F15" s="152">
        <v>108.6358</v>
      </c>
      <c r="G15" s="153">
        <v>14064.0833</v>
      </c>
      <c r="H15" s="153">
        <v>19703.657999999999</v>
      </c>
      <c r="I15" s="153">
        <v>34930.4349</v>
      </c>
      <c r="J15" s="153">
        <v>47233.480300000003</v>
      </c>
      <c r="K15" s="154">
        <v>29181.741900000001</v>
      </c>
      <c r="L15" s="155">
        <v>16.53</v>
      </c>
      <c r="M15" s="155">
        <v>5.07</v>
      </c>
      <c r="N15" s="155">
        <v>10.53</v>
      </c>
      <c r="O15" s="155">
        <v>172.92189999999999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47.284799999999997</v>
      </c>
      <c r="E16" s="151">
        <v>25398.870299999999</v>
      </c>
      <c r="F16" s="152">
        <v>109.03619999999999</v>
      </c>
      <c r="G16" s="153">
        <v>13923.7961</v>
      </c>
      <c r="H16" s="153">
        <v>19200.055</v>
      </c>
      <c r="I16" s="153">
        <v>33545.806900000003</v>
      </c>
      <c r="J16" s="153">
        <v>46048.081100000003</v>
      </c>
      <c r="K16" s="154">
        <v>28930.536700000001</v>
      </c>
      <c r="L16" s="155">
        <v>16.5</v>
      </c>
      <c r="M16" s="155">
        <v>4.68</v>
      </c>
      <c r="N16" s="155">
        <v>10.62</v>
      </c>
      <c r="O16" s="155">
        <v>172.8227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34.898200000000003</v>
      </c>
      <c r="E17" s="151">
        <v>24696.767599999999</v>
      </c>
      <c r="F17" s="152">
        <v>107.973</v>
      </c>
      <c r="G17" s="153">
        <v>14233.7876</v>
      </c>
      <c r="H17" s="153">
        <v>18644.275099999999</v>
      </c>
      <c r="I17" s="153">
        <v>32046.287799999998</v>
      </c>
      <c r="J17" s="153">
        <v>43663.910400000001</v>
      </c>
      <c r="K17" s="154">
        <v>28186.747100000001</v>
      </c>
      <c r="L17" s="155">
        <v>17.14</v>
      </c>
      <c r="M17" s="155">
        <v>4.32</v>
      </c>
      <c r="N17" s="155">
        <v>10.64</v>
      </c>
      <c r="O17" s="155">
        <v>173.1986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12.813800000000001</v>
      </c>
      <c r="E18" s="151">
        <v>24532.756300000001</v>
      </c>
      <c r="F18" s="152">
        <v>110.6615</v>
      </c>
      <c r="G18" s="153">
        <v>14877.0033</v>
      </c>
      <c r="H18" s="153">
        <v>18522.608899999999</v>
      </c>
      <c r="I18" s="153">
        <v>31982.211200000002</v>
      </c>
      <c r="J18" s="153">
        <v>43265.224600000001</v>
      </c>
      <c r="K18" s="154">
        <v>28141.986199999999</v>
      </c>
      <c r="L18" s="155">
        <v>18.93</v>
      </c>
      <c r="M18" s="155">
        <v>3.83</v>
      </c>
      <c r="N18" s="155">
        <v>10.89</v>
      </c>
      <c r="O18" s="155">
        <v>174.56800000000001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98.383799999999994</v>
      </c>
      <c r="E20" s="137">
        <v>27173.641199999998</v>
      </c>
      <c r="F20" s="138">
        <v>109.3201</v>
      </c>
      <c r="G20" s="139">
        <v>15333.575999999999</v>
      </c>
      <c r="H20" s="139">
        <v>20915.998599999999</v>
      </c>
      <c r="I20" s="139">
        <v>35561.086600000002</v>
      </c>
      <c r="J20" s="139">
        <v>47445.428500000002</v>
      </c>
      <c r="K20" s="140">
        <v>30675.812000000002</v>
      </c>
      <c r="L20" s="141">
        <v>17.79</v>
      </c>
      <c r="M20" s="141">
        <v>5.16</v>
      </c>
      <c r="N20" s="141">
        <v>10.41</v>
      </c>
      <c r="O20" s="141">
        <v>174.05430000000001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0.34660000000000002</v>
      </c>
      <c r="E21" s="144">
        <v>20832.1345</v>
      </c>
      <c r="F21" s="145">
        <v>117.0369</v>
      </c>
      <c r="G21" s="146">
        <v>15123.941999999999</v>
      </c>
      <c r="H21" s="146">
        <v>16823.415499999999</v>
      </c>
      <c r="I21" s="146">
        <v>26120.3685</v>
      </c>
      <c r="J21" s="146">
        <v>32775.963199999998</v>
      </c>
      <c r="K21" s="147">
        <v>22207.820199999998</v>
      </c>
      <c r="L21" s="148">
        <v>15.72</v>
      </c>
      <c r="M21" s="148">
        <v>8.35</v>
      </c>
      <c r="N21" s="148">
        <v>9.14</v>
      </c>
      <c r="O21" s="148">
        <v>172.97460000000001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17.123000000000001</v>
      </c>
      <c r="E22" s="151">
        <v>25608.939200000001</v>
      </c>
      <c r="F22" s="152">
        <v>111.4014</v>
      </c>
      <c r="G22" s="153">
        <v>14391.252899999999</v>
      </c>
      <c r="H22" s="153">
        <v>20070.1191</v>
      </c>
      <c r="I22" s="153">
        <v>32409.482499999998</v>
      </c>
      <c r="J22" s="153">
        <v>39974.638099999996</v>
      </c>
      <c r="K22" s="154">
        <v>26832.584200000001</v>
      </c>
      <c r="L22" s="155">
        <v>16.47</v>
      </c>
      <c r="M22" s="155">
        <v>6.91</v>
      </c>
      <c r="N22" s="155">
        <v>9.9600000000000009</v>
      </c>
      <c r="O22" s="155">
        <v>173.97110000000001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24.0746</v>
      </c>
      <c r="E23" s="151">
        <v>28732.296900000001</v>
      </c>
      <c r="F23" s="152">
        <v>108.3002</v>
      </c>
      <c r="G23" s="153">
        <v>15713.25</v>
      </c>
      <c r="H23" s="153">
        <v>21758.0429</v>
      </c>
      <c r="I23" s="153">
        <v>37986.658199999998</v>
      </c>
      <c r="J23" s="153">
        <v>49474.1996</v>
      </c>
      <c r="K23" s="154">
        <v>31664.0448</v>
      </c>
      <c r="L23" s="155">
        <v>17.34</v>
      </c>
      <c r="M23" s="155">
        <v>5.53</v>
      </c>
      <c r="N23" s="155">
        <v>10.39</v>
      </c>
      <c r="O23" s="155">
        <v>173.56180000000001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27.6616</v>
      </c>
      <c r="E24" s="151">
        <v>28249.662199999999</v>
      </c>
      <c r="F24" s="152">
        <v>110.9105</v>
      </c>
      <c r="G24" s="153">
        <v>14561.3361</v>
      </c>
      <c r="H24" s="153">
        <v>21066.098099999999</v>
      </c>
      <c r="I24" s="153">
        <v>36572.705000000002</v>
      </c>
      <c r="J24" s="153">
        <v>50464.166499999999</v>
      </c>
      <c r="K24" s="154">
        <v>32043.221399999999</v>
      </c>
      <c r="L24" s="155">
        <v>17.89</v>
      </c>
      <c r="M24" s="155">
        <v>4.8499999999999996</v>
      </c>
      <c r="N24" s="155">
        <v>10.41</v>
      </c>
      <c r="O24" s="155">
        <v>174.0026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19.7728</v>
      </c>
      <c r="E25" s="151">
        <v>26686.0173</v>
      </c>
      <c r="F25" s="152">
        <v>107.8862</v>
      </c>
      <c r="G25" s="153">
        <v>15860.205599999999</v>
      </c>
      <c r="H25" s="153">
        <v>21156.7454</v>
      </c>
      <c r="I25" s="153">
        <v>35462.981099999997</v>
      </c>
      <c r="J25" s="153">
        <v>48418.962</v>
      </c>
      <c r="K25" s="154">
        <v>31634.6656</v>
      </c>
      <c r="L25" s="155">
        <v>18.260000000000002</v>
      </c>
      <c r="M25" s="155">
        <v>4.3499999999999996</v>
      </c>
      <c r="N25" s="155">
        <v>10.57</v>
      </c>
      <c r="O25" s="155">
        <v>174.3552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9.4049999999999994</v>
      </c>
      <c r="E26" s="151">
        <v>25151.235499999999</v>
      </c>
      <c r="F26" s="152">
        <v>108.67059999999999</v>
      </c>
      <c r="G26" s="153">
        <v>16062.9529</v>
      </c>
      <c r="H26" s="153">
        <v>19719.687900000001</v>
      </c>
      <c r="I26" s="153">
        <v>33218.934999999998</v>
      </c>
      <c r="J26" s="153">
        <v>43947.108899999999</v>
      </c>
      <c r="K26" s="154">
        <v>29417.845499999999</v>
      </c>
      <c r="L26" s="155">
        <v>19.87</v>
      </c>
      <c r="M26" s="155">
        <v>3.93</v>
      </c>
      <c r="N26" s="155">
        <v>10.9</v>
      </c>
      <c r="O26" s="155">
        <v>175.02629999999999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59.369599999999998</v>
      </c>
      <c r="E28" s="137">
        <v>21743.172200000001</v>
      </c>
      <c r="F28" s="138">
        <v>106.23779999999999</v>
      </c>
      <c r="G28" s="139">
        <v>13480.937</v>
      </c>
      <c r="H28" s="139">
        <v>16624.208699999999</v>
      </c>
      <c r="I28" s="139">
        <v>28050.471600000001</v>
      </c>
      <c r="J28" s="139">
        <v>35814.260699999999</v>
      </c>
      <c r="K28" s="140">
        <v>23951.749500000002</v>
      </c>
      <c r="L28" s="141">
        <v>14.34</v>
      </c>
      <c r="M28" s="141">
        <v>4.1900000000000004</v>
      </c>
      <c r="N28" s="141">
        <v>10.77</v>
      </c>
      <c r="O28" s="141">
        <v>171.71119999999999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0.1077</v>
      </c>
      <c r="E29" s="144">
        <v>19139.8822</v>
      </c>
      <c r="F29" s="145">
        <v>115.0548</v>
      </c>
      <c r="G29" s="146">
        <v>15039.6113</v>
      </c>
      <c r="H29" s="146">
        <v>17127.927899999999</v>
      </c>
      <c r="I29" s="146">
        <v>22493.2834</v>
      </c>
      <c r="J29" s="146">
        <v>25317.856599999999</v>
      </c>
      <c r="K29" s="147">
        <v>19814.2778</v>
      </c>
      <c r="L29" s="148">
        <v>11.44</v>
      </c>
      <c r="M29" s="148">
        <v>8.18</v>
      </c>
      <c r="N29" s="148">
        <v>8.3800000000000008</v>
      </c>
      <c r="O29" s="148">
        <v>172.08750000000001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8.9056999999999995</v>
      </c>
      <c r="E30" s="151">
        <v>21295.081600000001</v>
      </c>
      <c r="F30" s="152">
        <v>105.6061</v>
      </c>
      <c r="G30" s="153">
        <v>14009.454299999999</v>
      </c>
      <c r="H30" s="153">
        <v>16408.288799999998</v>
      </c>
      <c r="I30" s="153">
        <v>26404.683799999999</v>
      </c>
      <c r="J30" s="153">
        <v>31952.3213</v>
      </c>
      <c r="K30" s="154">
        <v>22451.8806</v>
      </c>
      <c r="L30" s="155">
        <v>13.07</v>
      </c>
      <c r="M30" s="155">
        <v>4.32</v>
      </c>
      <c r="N30" s="155">
        <v>10.029999999999999</v>
      </c>
      <c r="O30" s="155">
        <v>172.42590000000001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12.1988</v>
      </c>
      <c r="E31" s="151">
        <v>22260.575000000001</v>
      </c>
      <c r="F31" s="152">
        <v>107.1947</v>
      </c>
      <c r="G31" s="153">
        <v>13108.301100000001</v>
      </c>
      <c r="H31" s="153">
        <v>17043.402300000002</v>
      </c>
      <c r="I31" s="153">
        <v>28463.896799999999</v>
      </c>
      <c r="J31" s="153">
        <v>36643.106699999997</v>
      </c>
      <c r="K31" s="154">
        <v>24282.9064</v>
      </c>
      <c r="L31" s="155">
        <v>14.45</v>
      </c>
      <c r="M31" s="155">
        <v>3.9</v>
      </c>
      <c r="N31" s="155">
        <v>10.9</v>
      </c>
      <c r="O31" s="155">
        <v>171.65899999999999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19.623100000000001</v>
      </c>
      <c r="E32" s="151">
        <v>22339.345600000001</v>
      </c>
      <c r="F32" s="152">
        <v>107.3707</v>
      </c>
      <c r="G32" s="153">
        <v>13517.700800000001</v>
      </c>
      <c r="H32" s="153">
        <v>16738.766</v>
      </c>
      <c r="I32" s="153">
        <v>28675.186000000002</v>
      </c>
      <c r="J32" s="153">
        <v>36598.6489</v>
      </c>
      <c r="K32" s="154">
        <v>24542.8079</v>
      </c>
      <c r="L32" s="155">
        <v>13.95</v>
      </c>
      <c r="M32" s="155">
        <v>4.37</v>
      </c>
      <c r="N32" s="155">
        <v>11</v>
      </c>
      <c r="O32" s="155">
        <v>171.15950000000001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15.125400000000001</v>
      </c>
      <c r="E33" s="151">
        <v>21500.337899999999</v>
      </c>
      <c r="F33" s="152">
        <v>105.69159999999999</v>
      </c>
      <c r="G33" s="153">
        <v>13208.024299999999</v>
      </c>
      <c r="H33" s="153">
        <v>16189.251899999999</v>
      </c>
      <c r="I33" s="153">
        <v>27674.273399999998</v>
      </c>
      <c r="J33" s="153">
        <v>35655.533300000003</v>
      </c>
      <c r="K33" s="154">
        <v>23679.439200000001</v>
      </c>
      <c r="L33" s="155">
        <v>15.17</v>
      </c>
      <c r="M33" s="155">
        <v>4.2699999999999996</v>
      </c>
      <c r="N33" s="155">
        <v>10.77</v>
      </c>
      <c r="O33" s="155">
        <v>171.6867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3.4087000000000001</v>
      </c>
      <c r="E34" s="151">
        <v>19789.1996</v>
      </c>
      <c r="F34" s="152">
        <v>107.4192</v>
      </c>
      <c r="G34" s="153">
        <v>13525.246800000001</v>
      </c>
      <c r="H34" s="153">
        <v>15913.317999999999</v>
      </c>
      <c r="I34" s="153">
        <v>29080.3851</v>
      </c>
      <c r="J34" s="153">
        <v>38341.693399999996</v>
      </c>
      <c r="K34" s="154">
        <v>24621.769100000001</v>
      </c>
      <c r="L34" s="155">
        <v>15.82</v>
      </c>
      <c r="M34" s="155">
        <v>3.49</v>
      </c>
      <c r="N34" s="155">
        <v>10.87</v>
      </c>
      <c r="O34" s="155">
        <v>173.30350000000001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Královéhradecký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Královéhradecký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9.9517000000000007</v>
      </c>
      <c r="E47" s="151">
        <v>21540.784199999998</v>
      </c>
      <c r="F47" s="152">
        <v>114.1986</v>
      </c>
      <c r="G47" s="153">
        <v>13706.3333</v>
      </c>
      <c r="H47" s="153">
        <v>17003.0743</v>
      </c>
      <c r="I47" s="153">
        <v>26872.474900000001</v>
      </c>
      <c r="J47" s="153">
        <v>32785.558700000001</v>
      </c>
      <c r="K47" s="154">
        <v>22452.083600000002</v>
      </c>
      <c r="L47" s="155">
        <v>14.6</v>
      </c>
      <c r="M47" s="155">
        <v>8.1</v>
      </c>
      <c r="N47" s="155">
        <v>10.99</v>
      </c>
      <c r="O47" s="155">
        <v>173.43279999999999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64.863600000000005</v>
      </c>
      <c r="E48" s="151">
        <v>23448.877400000001</v>
      </c>
      <c r="F48" s="152">
        <v>109.3539</v>
      </c>
      <c r="G48" s="153">
        <v>13542.2502</v>
      </c>
      <c r="H48" s="153">
        <v>17794.840700000001</v>
      </c>
      <c r="I48" s="153">
        <v>29831.944200000002</v>
      </c>
      <c r="J48" s="153">
        <v>37510.449999999997</v>
      </c>
      <c r="K48" s="154">
        <v>24948.0435</v>
      </c>
      <c r="L48" s="155">
        <v>17.63</v>
      </c>
      <c r="M48" s="155">
        <v>6.73</v>
      </c>
      <c r="N48" s="155">
        <v>10.94</v>
      </c>
      <c r="O48" s="155">
        <v>174.48070000000001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57.5486</v>
      </c>
      <c r="E49" s="151">
        <v>25545.938699999999</v>
      </c>
      <c r="F49" s="152">
        <v>107.5398</v>
      </c>
      <c r="G49" s="153">
        <v>14602.677900000001</v>
      </c>
      <c r="H49" s="153">
        <v>19426.915400000002</v>
      </c>
      <c r="I49" s="153">
        <v>33460.922100000003</v>
      </c>
      <c r="J49" s="153">
        <v>44267.870999999999</v>
      </c>
      <c r="K49" s="154">
        <v>28335.954900000001</v>
      </c>
      <c r="L49" s="155">
        <v>16.57</v>
      </c>
      <c r="M49" s="155">
        <v>4.12</v>
      </c>
      <c r="N49" s="155">
        <v>10.24</v>
      </c>
      <c r="O49" s="155">
        <v>171.999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5.6660000000000004</v>
      </c>
      <c r="E50" s="151">
        <v>27974.247200000002</v>
      </c>
      <c r="F50" s="152">
        <v>103.9222</v>
      </c>
      <c r="G50" s="153">
        <v>15541.132799999999</v>
      </c>
      <c r="H50" s="153">
        <v>20953.947800000002</v>
      </c>
      <c r="I50" s="153">
        <v>36750.9542</v>
      </c>
      <c r="J50" s="153">
        <v>50996.684099999999</v>
      </c>
      <c r="K50" s="154">
        <v>31163.388299999999</v>
      </c>
      <c r="L50" s="155">
        <v>13.07</v>
      </c>
      <c r="M50" s="155">
        <v>2.71</v>
      </c>
      <c r="N50" s="155">
        <v>10.18</v>
      </c>
      <c r="O50" s="155">
        <v>172.25839999999999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15.6473</v>
      </c>
      <c r="E51" s="151">
        <v>37535.513299999999</v>
      </c>
      <c r="F51" s="152">
        <v>103.85639999999999</v>
      </c>
      <c r="G51" s="153">
        <v>22581.344000000001</v>
      </c>
      <c r="H51" s="153">
        <v>27432.592100000002</v>
      </c>
      <c r="I51" s="153">
        <v>51435.919000000002</v>
      </c>
      <c r="J51" s="153">
        <v>74483.931500000006</v>
      </c>
      <c r="K51" s="154">
        <v>44970.632700000002</v>
      </c>
      <c r="L51" s="155">
        <v>16.670000000000002</v>
      </c>
      <c r="M51" s="155">
        <v>1.73</v>
      </c>
      <c r="N51" s="155">
        <v>10.220000000000001</v>
      </c>
      <c r="O51" s="155">
        <v>171.9478</v>
      </c>
    </row>
    <row r="52" spans="1:15" ht="14.25" customHeight="1" thickBot="1" x14ac:dyDescent="0.25">
      <c r="A52" s="180" t="s">
        <v>63</v>
      </c>
      <c r="B52" s="180"/>
      <c r="C52" s="180"/>
      <c r="D52" s="181">
        <v>4.0762</v>
      </c>
      <c r="E52" s="182">
        <v>19696.324100000002</v>
      </c>
      <c r="F52" s="183">
        <v>91.132800000000003</v>
      </c>
      <c r="G52" s="184">
        <v>13500.008400000001</v>
      </c>
      <c r="H52" s="184">
        <v>14046.5833</v>
      </c>
      <c r="I52" s="184">
        <v>25431.912</v>
      </c>
      <c r="J52" s="184">
        <v>31776.8112</v>
      </c>
      <c r="K52" s="185">
        <v>21446.6014</v>
      </c>
      <c r="L52" s="186">
        <v>13.99</v>
      </c>
      <c r="M52" s="186">
        <v>4.7699999999999996</v>
      </c>
      <c r="N52" s="186">
        <v>10.32</v>
      </c>
      <c r="O52" s="186">
        <v>174.25909999999999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157.7535</v>
      </c>
      <c r="E53" s="189">
        <v>25049.308000000001</v>
      </c>
      <c r="F53" s="190">
        <v>108.6544</v>
      </c>
      <c r="G53" s="191">
        <v>14108.4208</v>
      </c>
      <c r="H53" s="191">
        <v>18924.0592</v>
      </c>
      <c r="I53" s="191">
        <v>32894.288099999998</v>
      </c>
      <c r="J53" s="191">
        <v>44268.706400000003</v>
      </c>
      <c r="K53" s="192">
        <v>28145.2415</v>
      </c>
      <c r="L53" s="193">
        <v>16.690000000000001</v>
      </c>
      <c r="M53" s="193">
        <v>4.8499999999999996</v>
      </c>
      <c r="N53" s="193">
        <v>10.53</v>
      </c>
      <c r="O53" s="193">
        <v>173.17250000000001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E9F1-DD5D-4189-A171-1BEE582517A8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I37" sqref="I37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Královéhradecký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Královéhradecký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92.3797</v>
      </c>
      <c r="D12" s="227">
        <v>23015.882399999999</v>
      </c>
      <c r="E12" s="228">
        <v>13634.7138</v>
      </c>
      <c r="F12" s="228">
        <v>17458.369900000002</v>
      </c>
      <c r="G12" s="228">
        <v>29210.973900000001</v>
      </c>
      <c r="H12" s="228">
        <v>36329.398000000001</v>
      </c>
      <c r="I12" s="228">
        <v>24359.404699999999</v>
      </c>
      <c r="J12" s="229">
        <v>16.75</v>
      </c>
      <c r="K12" s="229">
        <v>7.18</v>
      </c>
      <c r="L12" s="229">
        <v>10.91</v>
      </c>
      <c r="M12" s="229">
        <v>174.2499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65.224000000000004</v>
      </c>
      <c r="D13" s="227">
        <v>28835.323100000001</v>
      </c>
      <c r="E13" s="228">
        <v>15726.7708</v>
      </c>
      <c r="F13" s="228">
        <v>21376.305899999999</v>
      </c>
      <c r="G13" s="228">
        <v>38983.252899999999</v>
      </c>
      <c r="H13" s="228">
        <v>54894.987000000001</v>
      </c>
      <c r="I13" s="228">
        <v>33530.4067</v>
      </c>
      <c r="J13" s="229">
        <v>16.64</v>
      </c>
      <c r="K13" s="229">
        <v>2.4500000000000002</v>
      </c>
      <c r="L13" s="229">
        <v>10.14</v>
      </c>
      <c r="M13" s="229">
        <v>171.6446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6.6021000000000001</v>
      </c>
      <c r="D15" s="240">
        <v>43877.814899999998</v>
      </c>
      <c r="E15" s="241">
        <v>21424.6584</v>
      </c>
      <c r="F15" s="241">
        <v>29621.2268</v>
      </c>
      <c r="G15" s="241">
        <v>68916.963099999994</v>
      </c>
      <c r="H15" s="241">
        <v>97726.122099999993</v>
      </c>
      <c r="I15" s="241">
        <v>55035.785199999998</v>
      </c>
      <c r="J15" s="242">
        <v>18.5</v>
      </c>
      <c r="K15" s="242">
        <v>1.42</v>
      </c>
      <c r="L15" s="242">
        <v>9.9700000000000006</v>
      </c>
      <c r="M15" s="242">
        <v>171.72329999999999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0.59909999999999997</v>
      </c>
      <c r="D16" s="227">
        <v>47314.757700000002</v>
      </c>
      <c r="E16" s="228">
        <v>27415.195400000001</v>
      </c>
      <c r="F16" s="228">
        <v>34722.517599999999</v>
      </c>
      <c r="G16" s="228">
        <v>96984.901599999997</v>
      </c>
      <c r="H16" s="228">
        <v>149330.19320000001</v>
      </c>
      <c r="I16" s="228">
        <v>73214.474600000001</v>
      </c>
      <c r="J16" s="229">
        <v>19.559999999999999</v>
      </c>
      <c r="K16" s="229">
        <v>0.28999999999999998</v>
      </c>
      <c r="L16" s="229">
        <v>9.5399999999999991</v>
      </c>
      <c r="M16" s="229">
        <v>171.4641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1.5590999999999999</v>
      </c>
      <c r="D17" s="227">
        <v>58275.126199999999</v>
      </c>
      <c r="E17" s="228">
        <v>29952.757300000001</v>
      </c>
      <c r="F17" s="228">
        <v>41614.853600000002</v>
      </c>
      <c r="G17" s="228">
        <v>83101.736099999995</v>
      </c>
      <c r="H17" s="228">
        <v>107059.6381</v>
      </c>
      <c r="I17" s="228">
        <v>68581.812399999995</v>
      </c>
      <c r="J17" s="229">
        <v>19.84</v>
      </c>
      <c r="K17" s="229">
        <v>1.02</v>
      </c>
      <c r="L17" s="229">
        <v>10.36</v>
      </c>
      <c r="M17" s="229">
        <v>169.6686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3.3279999999999998</v>
      </c>
      <c r="D18" s="227">
        <v>42185.290300000001</v>
      </c>
      <c r="E18" s="228">
        <v>21388.447700000001</v>
      </c>
      <c r="F18" s="228">
        <v>29372.6823</v>
      </c>
      <c r="G18" s="228">
        <v>67392.856899999999</v>
      </c>
      <c r="H18" s="228">
        <v>88715.538700000005</v>
      </c>
      <c r="I18" s="228">
        <v>52909.4738</v>
      </c>
      <c r="J18" s="229">
        <v>19.68</v>
      </c>
      <c r="K18" s="229">
        <v>1.6</v>
      </c>
      <c r="L18" s="229">
        <v>9.89</v>
      </c>
      <c r="M18" s="229">
        <v>171.59989999999999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1.1157999999999999</v>
      </c>
      <c r="D19" s="227">
        <v>29621.2268</v>
      </c>
      <c r="E19" s="228">
        <v>17044.575000000001</v>
      </c>
      <c r="F19" s="228">
        <v>22596.706399999999</v>
      </c>
      <c r="G19" s="228">
        <v>34232.3891</v>
      </c>
      <c r="H19" s="228">
        <v>58224.624300000003</v>
      </c>
      <c r="I19" s="228">
        <v>32689.546600000001</v>
      </c>
      <c r="J19" s="229">
        <v>7.59</v>
      </c>
      <c r="K19" s="229">
        <v>3.03</v>
      </c>
      <c r="L19" s="229">
        <v>9.7799999999999994</v>
      </c>
      <c r="M19" s="229">
        <v>175.10159999999999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77</v>
      </c>
      <c r="C20" s="239">
        <v>12.2029</v>
      </c>
      <c r="D20" s="240">
        <v>36511.506399999998</v>
      </c>
      <c r="E20" s="241">
        <v>24550.648799999999</v>
      </c>
      <c r="F20" s="241">
        <v>29566.473000000002</v>
      </c>
      <c r="G20" s="241">
        <v>47665.823600000003</v>
      </c>
      <c r="H20" s="241">
        <v>63452.860099999998</v>
      </c>
      <c r="I20" s="241">
        <v>41405.736599999997</v>
      </c>
      <c r="J20" s="242">
        <v>15.68</v>
      </c>
      <c r="K20" s="242">
        <v>2.16</v>
      </c>
      <c r="L20" s="242">
        <v>10.39</v>
      </c>
      <c r="M20" s="242">
        <v>172.48589999999999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78</v>
      </c>
      <c r="C21" s="226">
        <v>5.0095000000000001</v>
      </c>
      <c r="D21" s="227">
        <v>36449.815399999999</v>
      </c>
      <c r="E21" s="228">
        <v>26464.7251</v>
      </c>
      <c r="F21" s="228">
        <v>31176.248100000001</v>
      </c>
      <c r="G21" s="228">
        <v>47128.555800000002</v>
      </c>
      <c r="H21" s="228">
        <v>60998.531600000002</v>
      </c>
      <c r="I21" s="228">
        <v>41351.888800000001</v>
      </c>
      <c r="J21" s="229">
        <v>15.66</v>
      </c>
      <c r="K21" s="229">
        <v>1.37</v>
      </c>
      <c r="L21" s="229">
        <v>10.53</v>
      </c>
      <c r="M21" s="229">
        <v>171.23259999999999</v>
      </c>
    </row>
    <row r="22" spans="1:17" s="230" customFormat="1" ht="18.75" customHeight="1" x14ac:dyDescent="0.2">
      <c r="A22" s="224">
        <v>22</v>
      </c>
      <c r="B22" s="225" t="s">
        <v>79</v>
      </c>
      <c r="C22" s="226">
        <v>1.5698000000000001</v>
      </c>
      <c r="D22" s="227">
        <v>30038.237400000002</v>
      </c>
      <c r="E22" s="228">
        <v>17074.7477</v>
      </c>
      <c r="F22" s="228">
        <v>24550.648799999999</v>
      </c>
      <c r="G22" s="228">
        <v>44532.531900000002</v>
      </c>
      <c r="H22" s="228">
        <v>67464.595499999996</v>
      </c>
      <c r="I22" s="228">
        <v>37803.641000000003</v>
      </c>
      <c r="J22" s="229">
        <v>6.39</v>
      </c>
      <c r="K22" s="229">
        <v>8.16</v>
      </c>
      <c r="L22" s="229">
        <v>8.65</v>
      </c>
      <c r="M22" s="229">
        <v>176.51320000000001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80</v>
      </c>
      <c r="C23" s="226">
        <v>0.81989999999999996</v>
      </c>
      <c r="D23" s="227">
        <v>35633.138500000001</v>
      </c>
      <c r="E23" s="228">
        <v>24741.608800000002</v>
      </c>
      <c r="F23" s="228">
        <v>29342.261500000001</v>
      </c>
      <c r="G23" s="228">
        <v>47604.438999999998</v>
      </c>
      <c r="H23" s="228">
        <v>67291.668900000004</v>
      </c>
      <c r="I23" s="228">
        <v>42234.096700000002</v>
      </c>
      <c r="J23" s="229">
        <v>31.27</v>
      </c>
      <c r="K23" s="229">
        <v>2.38</v>
      </c>
      <c r="L23" s="229">
        <v>14.66</v>
      </c>
      <c r="M23" s="229">
        <v>173.1859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81</v>
      </c>
      <c r="C24" s="226">
        <v>2.4342000000000001</v>
      </c>
      <c r="D24" s="227">
        <v>38780.6728</v>
      </c>
      <c r="E24" s="228">
        <v>22527.8318</v>
      </c>
      <c r="F24" s="228">
        <v>30575.9218</v>
      </c>
      <c r="G24" s="228">
        <v>50996.684099999999</v>
      </c>
      <c r="H24" s="228">
        <v>64628.351799999997</v>
      </c>
      <c r="I24" s="228">
        <v>43692.971100000002</v>
      </c>
      <c r="J24" s="229">
        <v>18.39</v>
      </c>
      <c r="K24" s="229">
        <v>0.42</v>
      </c>
      <c r="L24" s="229">
        <v>10.41</v>
      </c>
      <c r="M24" s="229">
        <v>171.76480000000001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82</v>
      </c>
      <c r="C25" s="226">
        <v>1.6324000000000001</v>
      </c>
      <c r="D25" s="227">
        <v>41046.003599999996</v>
      </c>
      <c r="E25" s="228">
        <v>23004.8577</v>
      </c>
      <c r="F25" s="228">
        <v>29922.962299999999</v>
      </c>
      <c r="G25" s="228">
        <v>51102.142399999997</v>
      </c>
      <c r="H25" s="228">
        <v>67003.529399999999</v>
      </c>
      <c r="I25" s="228">
        <v>42828.499799999998</v>
      </c>
      <c r="J25" s="229">
        <v>13.04</v>
      </c>
      <c r="K25" s="229">
        <v>2.39</v>
      </c>
      <c r="L25" s="229">
        <v>9.5399999999999991</v>
      </c>
      <c r="M25" s="229">
        <v>172.96629999999999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83</v>
      </c>
      <c r="C26" s="226">
        <v>0.73680000000000001</v>
      </c>
      <c r="D26" s="227">
        <v>37143.006800000003</v>
      </c>
      <c r="E26" s="228">
        <v>22292.024399999998</v>
      </c>
      <c r="F26" s="228">
        <v>26138.601699999999</v>
      </c>
      <c r="G26" s="228">
        <v>44303.359199999999</v>
      </c>
      <c r="H26" s="228">
        <v>57158.425499999998</v>
      </c>
      <c r="I26" s="228">
        <v>37816.178599999999</v>
      </c>
      <c r="J26" s="229">
        <v>12.49</v>
      </c>
      <c r="K26" s="229">
        <v>0.96</v>
      </c>
      <c r="L26" s="229">
        <v>9.77</v>
      </c>
      <c r="M26" s="229">
        <v>172.96520000000001</v>
      </c>
    </row>
    <row r="27" spans="1:17" s="230" customFormat="1" ht="18.75" customHeight="1" x14ac:dyDescent="0.2">
      <c r="A27" s="237">
        <v>3</v>
      </c>
      <c r="B27" s="238" t="s">
        <v>84</v>
      </c>
      <c r="C27" s="239">
        <v>30.280200000000001</v>
      </c>
      <c r="D27" s="240">
        <v>28796.6384</v>
      </c>
      <c r="E27" s="241">
        <v>18690.350999999999</v>
      </c>
      <c r="F27" s="241">
        <v>22592.144100000001</v>
      </c>
      <c r="G27" s="241">
        <v>37472.484100000001</v>
      </c>
      <c r="H27" s="241">
        <v>48510.746299999999</v>
      </c>
      <c r="I27" s="241">
        <v>31763.691500000001</v>
      </c>
      <c r="J27" s="242">
        <v>17.41</v>
      </c>
      <c r="K27" s="242">
        <v>2.96</v>
      </c>
      <c r="L27" s="242">
        <v>10.19</v>
      </c>
      <c r="M27" s="242">
        <v>171.3526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85</v>
      </c>
      <c r="C28" s="226">
        <v>11.863099999999999</v>
      </c>
      <c r="D28" s="227">
        <v>32764.375</v>
      </c>
      <c r="E28" s="228">
        <v>21009.383699999998</v>
      </c>
      <c r="F28" s="228">
        <v>25490.1603</v>
      </c>
      <c r="G28" s="228">
        <v>41775.604099999997</v>
      </c>
      <c r="H28" s="228">
        <v>53282.568899999998</v>
      </c>
      <c r="I28" s="228">
        <v>35148.462800000001</v>
      </c>
      <c r="J28" s="229">
        <v>16.48</v>
      </c>
      <c r="K28" s="229">
        <v>3.64</v>
      </c>
      <c r="L28" s="229">
        <v>10.59</v>
      </c>
      <c r="M28" s="229">
        <v>171.10509999999999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86</v>
      </c>
      <c r="C29" s="226">
        <v>3.3618000000000001</v>
      </c>
      <c r="D29" s="227">
        <v>24550.648799999999</v>
      </c>
      <c r="E29" s="228">
        <v>17982.059300000001</v>
      </c>
      <c r="F29" s="228">
        <v>19426.915400000002</v>
      </c>
      <c r="G29" s="228">
        <v>29942.102599999998</v>
      </c>
      <c r="H29" s="228">
        <v>34070.406499999997</v>
      </c>
      <c r="I29" s="228">
        <v>25110.596799999999</v>
      </c>
      <c r="J29" s="229">
        <v>9.5500000000000007</v>
      </c>
      <c r="K29" s="229">
        <v>8.48</v>
      </c>
      <c r="L29" s="229">
        <v>9.23</v>
      </c>
      <c r="M29" s="229">
        <v>173.1704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87</v>
      </c>
      <c r="C30" s="226">
        <v>12.327999999999999</v>
      </c>
      <c r="D30" s="227">
        <v>26923.245200000001</v>
      </c>
      <c r="E30" s="228">
        <v>16738.766</v>
      </c>
      <c r="F30" s="228">
        <v>21754.1152</v>
      </c>
      <c r="G30" s="228">
        <v>34932.140899999999</v>
      </c>
      <c r="H30" s="228">
        <v>46186.364099999999</v>
      </c>
      <c r="I30" s="228">
        <v>30243.135399999999</v>
      </c>
      <c r="J30" s="229">
        <v>19.940000000000001</v>
      </c>
      <c r="K30" s="229">
        <v>1.24</v>
      </c>
      <c r="L30" s="229">
        <v>10.039999999999999</v>
      </c>
      <c r="M30" s="229">
        <v>170.77459999999999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88</v>
      </c>
      <c r="C31" s="226">
        <v>0.90549999999999997</v>
      </c>
      <c r="D31" s="227" t="s">
        <v>89</v>
      </c>
      <c r="E31" s="228" t="s">
        <v>89</v>
      </c>
      <c r="F31" s="228" t="s">
        <v>89</v>
      </c>
      <c r="G31" s="228" t="s">
        <v>89</v>
      </c>
      <c r="H31" s="228" t="s">
        <v>89</v>
      </c>
      <c r="I31" s="228" t="s">
        <v>89</v>
      </c>
      <c r="J31" s="229" t="s">
        <v>89</v>
      </c>
      <c r="K31" s="229" t="s">
        <v>89</v>
      </c>
      <c r="L31" s="229" t="s">
        <v>89</v>
      </c>
      <c r="M31" s="229" t="s">
        <v>89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1.8217000000000001</v>
      </c>
      <c r="D32" s="227" t="s">
        <v>89</v>
      </c>
      <c r="E32" s="228" t="s">
        <v>89</v>
      </c>
      <c r="F32" s="228" t="s">
        <v>89</v>
      </c>
      <c r="G32" s="228" t="s">
        <v>89</v>
      </c>
      <c r="H32" s="228" t="s">
        <v>89</v>
      </c>
      <c r="I32" s="228" t="s">
        <v>89</v>
      </c>
      <c r="J32" s="229" t="s">
        <v>89</v>
      </c>
      <c r="K32" s="229" t="s">
        <v>89</v>
      </c>
      <c r="L32" s="229" t="s">
        <v>89</v>
      </c>
      <c r="M32" s="229" t="s">
        <v>89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13.156499999999999</v>
      </c>
      <c r="D33" s="240">
        <v>20581.336500000001</v>
      </c>
      <c r="E33" s="241">
        <v>12687.9899</v>
      </c>
      <c r="F33" s="241">
        <v>15052.254999999999</v>
      </c>
      <c r="G33" s="241">
        <v>26632.952300000001</v>
      </c>
      <c r="H33" s="241">
        <v>33763.178999999996</v>
      </c>
      <c r="I33" s="241">
        <v>22437.027099999999</v>
      </c>
      <c r="J33" s="242">
        <v>13.8</v>
      </c>
      <c r="K33" s="242">
        <v>2.2599999999999998</v>
      </c>
      <c r="L33" s="242">
        <v>9.98</v>
      </c>
      <c r="M33" s="242">
        <v>170.86519999999999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4.0046999999999997</v>
      </c>
      <c r="D34" s="227">
        <v>15036.0836</v>
      </c>
      <c r="E34" s="228">
        <v>12385.848599999999</v>
      </c>
      <c r="F34" s="228">
        <v>12593.4668</v>
      </c>
      <c r="G34" s="228">
        <v>24341.987400000002</v>
      </c>
      <c r="H34" s="228">
        <v>30668.7893</v>
      </c>
      <c r="I34" s="228">
        <v>19948.838500000002</v>
      </c>
      <c r="J34" s="229">
        <v>9.23</v>
      </c>
      <c r="K34" s="229">
        <v>0.61</v>
      </c>
      <c r="L34" s="229">
        <v>10.19</v>
      </c>
      <c r="M34" s="229">
        <v>171.5162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2.6888999999999998</v>
      </c>
      <c r="D35" s="227">
        <v>22033.602999999999</v>
      </c>
      <c r="E35" s="228">
        <v>13463.063099999999</v>
      </c>
      <c r="F35" s="228">
        <v>17241.575099999998</v>
      </c>
      <c r="G35" s="228">
        <v>25420.342700000001</v>
      </c>
      <c r="H35" s="228">
        <v>30151.613099999999</v>
      </c>
      <c r="I35" s="228">
        <v>22149.9185</v>
      </c>
      <c r="J35" s="229">
        <v>18.100000000000001</v>
      </c>
      <c r="K35" s="229">
        <v>2.42</v>
      </c>
      <c r="L35" s="229">
        <v>9.32</v>
      </c>
      <c r="M35" s="229">
        <v>170.34299999999999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5.4002999999999997</v>
      </c>
      <c r="D36" s="227">
        <v>22628.3298</v>
      </c>
      <c r="E36" s="228">
        <v>14073.3333</v>
      </c>
      <c r="F36" s="228">
        <v>17662.367900000001</v>
      </c>
      <c r="G36" s="228">
        <v>30183.286</v>
      </c>
      <c r="H36" s="228">
        <v>36531.946100000001</v>
      </c>
      <c r="I36" s="228">
        <v>24484.189900000001</v>
      </c>
      <c r="J36" s="229">
        <v>14.35</v>
      </c>
      <c r="K36" s="229">
        <v>3.26</v>
      </c>
      <c r="L36" s="229">
        <v>10.11</v>
      </c>
      <c r="M36" s="229">
        <v>171.47640000000001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1.0624</v>
      </c>
      <c r="D37" s="227">
        <v>20231.013999999999</v>
      </c>
      <c r="E37" s="228">
        <v>18560.3508</v>
      </c>
      <c r="F37" s="228">
        <v>19305.518199999999</v>
      </c>
      <c r="G37" s="228">
        <v>22450.002</v>
      </c>
      <c r="H37" s="228">
        <v>28877.856899999999</v>
      </c>
      <c r="I37" s="228">
        <v>22136.970600000001</v>
      </c>
      <c r="J37" s="229">
        <v>15.37</v>
      </c>
      <c r="K37" s="229">
        <v>1.77</v>
      </c>
      <c r="L37" s="229">
        <v>10.220000000000001</v>
      </c>
      <c r="M37" s="229">
        <v>166.626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14.2507</v>
      </c>
      <c r="D38" s="240">
        <v>17406.9804</v>
      </c>
      <c r="E38" s="241">
        <v>12045.6666</v>
      </c>
      <c r="F38" s="241">
        <v>13969.8444</v>
      </c>
      <c r="G38" s="241">
        <v>23312.054</v>
      </c>
      <c r="H38" s="241">
        <v>28846.7022</v>
      </c>
      <c r="I38" s="241">
        <v>19369.817299999999</v>
      </c>
      <c r="J38" s="242">
        <v>12.27</v>
      </c>
      <c r="K38" s="242">
        <v>5.0599999999999996</v>
      </c>
      <c r="L38" s="242">
        <v>8.9499999999999993</v>
      </c>
      <c r="M38" s="242">
        <v>175.79570000000001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3.4032</v>
      </c>
      <c r="D39" s="227">
        <v>17250.551299999999</v>
      </c>
      <c r="E39" s="228">
        <v>11692.4872</v>
      </c>
      <c r="F39" s="228">
        <v>12218.009</v>
      </c>
      <c r="G39" s="228">
        <v>25413.344499999999</v>
      </c>
      <c r="H39" s="228">
        <v>29747.761600000002</v>
      </c>
      <c r="I39" s="228">
        <v>19358.644700000001</v>
      </c>
      <c r="J39" s="229">
        <v>7.48</v>
      </c>
      <c r="K39" s="229">
        <v>5.53</v>
      </c>
      <c r="L39" s="229">
        <v>8.82</v>
      </c>
      <c r="M39" s="229">
        <v>180.67070000000001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8.0254999999999992</v>
      </c>
      <c r="D40" s="227">
        <v>17783.118299999998</v>
      </c>
      <c r="E40" s="228">
        <v>12656.332200000001</v>
      </c>
      <c r="F40" s="228">
        <v>14383.1263</v>
      </c>
      <c r="G40" s="228">
        <v>23345.390599999999</v>
      </c>
      <c r="H40" s="228">
        <v>29201.853800000001</v>
      </c>
      <c r="I40" s="228">
        <v>19792.262200000001</v>
      </c>
      <c r="J40" s="229">
        <v>15.44</v>
      </c>
      <c r="K40" s="229">
        <v>3.49</v>
      </c>
      <c r="L40" s="229">
        <v>8.9</v>
      </c>
      <c r="M40" s="229">
        <v>174.434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1.1688000000000001</v>
      </c>
      <c r="D41" s="227">
        <v>19228.296900000001</v>
      </c>
      <c r="E41" s="228">
        <v>14420.319299999999</v>
      </c>
      <c r="F41" s="228">
        <v>16701.109</v>
      </c>
      <c r="G41" s="228">
        <v>21408.538100000002</v>
      </c>
      <c r="H41" s="228">
        <v>23387.369699999999</v>
      </c>
      <c r="I41" s="228">
        <v>19168.7264</v>
      </c>
      <c r="J41" s="229">
        <v>7.72</v>
      </c>
      <c r="K41" s="229">
        <v>8.7200000000000006</v>
      </c>
      <c r="L41" s="229">
        <v>9.57</v>
      </c>
      <c r="M41" s="229">
        <v>172.9581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1.6531</v>
      </c>
      <c r="D42" s="227" t="s">
        <v>89</v>
      </c>
      <c r="E42" s="228" t="s">
        <v>89</v>
      </c>
      <c r="F42" s="228" t="s">
        <v>89</v>
      </c>
      <c r="G42" s="228" t="s">
        <v>89</v>
      </c>
      <c r="H42" s="228" t="s">
        <v>89</v>
      </c>
      <c r="I42" s="228" t="s">
        <v>89</v>
      </c>
      <c r="J42" s="229" t="s">
        <v>89</v>
      </c>
      <c r="K42" s="229" t="s">
        <v>89</v>
      </c>
      <c r="L42" s="229" t="s">
        <v>89</v>
      </c>
      <c r="M42" s="229" t="s">
        <v>89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3.48</v>
      </c>
      <c r="D43" s="240">
        <v>21535.3148</v>
      </c>
      <c r="E43" s="241">
        <v>15894.5106</v>
      </c>
      <c r="F43" s="241">
        <v>19334.659899999999</v>
      </c>
      <c r="G43" s="241">
        <v>26087.161499999998</v>
      </c>
      <c r="H43" s="241">
        <v>30771.059000000001</v>
      </c>
      <c r="I43" s="241">
        <v>23017.608400000001</v>
      </c>
      <c r="J43" s="242">
        <v>15.15</v>
      </c>
      <c r="K43" s="242">
        <v>7.46</v>
      </c>
      <c r="L43" s="242">
        <v>10.33</v>
      </c>
      <c r="M43" s="242">
        <v>184.56469999999999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2.9868000000000001</v>
      </c>
      <c r="D44" s="227" t="s">
        <v>89</v>
      </c>
      <c r="E44" s="228" t="s">
        <v>89</v>
      </c>
      <c r="F44" s="228" t="s">
        <v>89</v>
      </c>
      <c r="G44" s="228" t="s">
        <v>89</v>
      </c>
      <c r="H44" s="228" t="s">
        <v>89</v>
      </c>
      <c r="I44" s="228" t="s">
        <v>89</v>
      </c>
      <c r="J44" s="229" t="s">
        <v>89</v>
      </c>
      <c r="K44" s="229" t="s">
        <v>89</v>
      </c>
      <c r="L44" s="229" t="s">
        <v>89</v>
      </c>
      <c r="M44" s="229" t="s">
        <v>89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0.49320000000000003</v>
      </c>
      <c r="D45" s="227">
        <v>22010.556199999999</v>
      </c>
      <c r="E45" s="228">
        <v>18270.635999999999</v>
      </c>
      <c r="F45" s="228">
        <v>20419.835299999999</v>
      </c>
      <c r="G45" s="228">
        <v>25906.6273</v>
      </c>
      <c r="H45" s="228">
        <v>29686.444800000001</v>
      </c>
      <c r="I45" s="228">
        <v>23234.1456</v>
      </c>
      <c r="J45" s="229">
        <v>18.43</v>
      </c>
      <c r="K45" s="229">
        <v>1.61</v>
      </c>
      <c r="L45" s="229">
        <v>17.82</v>
      </c>
      <c r="M45" s="229">
        <v>175.34549999999999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32.475700000000003</v>
      </c>
      <c r="D47" s="240">
        <v>25365.672500000001</v>
      </c>
      <c r="E47" s="241">
        <v>14018.6898</v>
      </c>
      <c r="F47" s="241">
        <v>18983.8387</v>
      </c>
      <c r="G47" s="241">
        <v>31672.370599999998</v>
      </c>
      <c r="H47" s="241">
        <v>41162.095399999998</v>
      </c>
      <c r="I47" s="241">
        <v>26492.636600000002</v>
      </c>
      <c r="J47" s="242">
        <v>17.760000000000002</v>
      </c>
      <c r="K47" s="242">
        <v>6.77</v>
      </c>
      <c r="L47" s="242">
        <v>11.42</v>
      </c>
      <c r="M47" s="242">
        <v>173.11150000000001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4.6905000000000001</v>
      </c>
      <c r="D48" s="227">
        <v>20070.1191</v>
      </c>
      <c r="E48" s="228">
        <v>12065.506100000001</v>
      </c>
      <c r="F48" s="228">
        <v>16370.45</v>
      </c>
      <c r="G48" s="228">
        <v>26323.271799999999</v>
      </c>
      <c r="H48" s="228">
        <v>32823.250899999999</v>
      </c>
      <c r="I48" s="228">
        <v>21955.815500000001</v>
      </c>
      <c r="J48" s="229">
        <v>25.43</v>
      </c>
      <c r="K48" s="229">
        <v>3.9</v>
      </c>
      <c r="L48" s="229">
        <v>11.47</v>
      </c>
      <c r="M48" s="229">
        <v>176.1935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20.0624</v>
      </c>
      <c r="D49" s="227">
        <v>26012.445800000001</v>
      </c>
      <c r="E49" s="228">
        <v>14355.1666</v>
      </c>
      <c r="F49" s="228">
        <v>19924.041799999999</v>
      </c>
      <c r="G49" s="228">
        <v>32626.7752</v>
      </c>
      <c r="H49" s="228">
        <v>43216.419900000001</v>
      </c>
      <c r="I49" s="228">
        <v>27473.7952</v>
      </c>
      <c r="J49" s="229">
        <v>16.670000000000002</v>
      </c>
      <c r="K49" s="229">
        <v>7.25</v>
      </c>
      <c r="L49" s="229">
        <v>11.38</v>
      </c>
      <c r="M49" s="229">
        <v>173.1481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1.2732000000000001</v>
      </c>
      <c r="D50" s="227" t="s">
        <v>89</v>
      </c>
      <c r="E50" s="228" t="s">
        <v>89</v>
      </c>
      <c r="F50" s="228" t="s">
        <v>89</v>
      </c>
      <c r="G50" s="228" t="s">
        <v>89</v>
      </c>
      <c r="H50" s="228" t="s">
        <v>89</v>
      </c>
      <c r="I50" s="228" t="s">
        <v>89</v>
      </c>
      <c r="J50" s="229" t="s">
        <v>89</v>
      </c>
      <c r="K50" s="229" t="s">
        <v>89</v>
      </c>
      <c r="L50" s="229" t="s">
        <v>89</v>
      </c>
      <c r="M50" s="229" t="s">
        <v>89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2.5369999999999999</v>
      </c>
      <c r="D51" s="227">
        <v>29408.924299999999</v>
      </c>
      <c r="E51" s="228">
        <v>22563.695400000001</v>
      </c>
      <c r="F51" s="228">
        <v>25218.470099999999</v>
      </c>
      <c r="G51" s="228">
        <v>35208.786899999999</v>
      </c>
      <c r="H51" s="228">
        <v>44806.9133</v>
      </c>
      <c r="I51" s="228">
        <v>31302.488799999999</v>
      </c>
      <c r="J51" s="229">
        <v>18.57</v>
      </c>
      <c r="K51" s="229">
        <v>8.19</v>
      </c>
      <c r="L51" s="229">
        <v>10.68</v>
      </c>
      <c r="M51" s="229">
        <v>173.12370000000001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3.9123000000000001</v>
      </c>
      <c r="D52" s="227" t="s">
        <v>89</v>
      </c>
      <c r="E52" s="228" t="s">
        <v>89</v>
      </c>
      <c r="F52" s="228" t="s">
        <v>89</v>
      </c>
      <c r="G52" s="228" t="s">
        <v>89</v>
      </c>
      <c r="H52" s="228" t="s">
        <v>89</v>
      </c>
      <c r="I52" s="228" t="s">
        <v>89</v>
      </c>
      <c r="J52" s="229" t="s">
        <v>89</v>
      </c>
      <c r="K52" s="229" t="s">
        <v>89</v>
      </c>
      <c r="L52" s="229" t="s">
        <v>89</v>
      </c>
      <c r="M52" s="229" t="s">
        <v>89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32.749499999999998</v>
      </c>
      <c r="D53" s="240">
        <v>24518.896100000002</v>
      </c>
      <c r="E53" s="241">
        <v>15066.3387</v>
      </c>
      <c r="F53" s="241">
        <v>19658.3914</v>
      </c>
      <c r="G53" s="241">
        <v>30967.569100000001</v>
      </c>
      <c r="H53" s="241">
        <v>37408.310299999997</v>
      </c>
      <c r="I53" s="241">
        <v>25650.44</v>
      </c>
      <c r="J53" s="242">
        <v>16.510000000000002</v>
      </c>
      <c r="K53" s="242">
        <v>8.75</v>
      </c>
      <c r="L53" s="242">
        <v>10.94</v>
      </c>
      <c r="M53" s="242">
        <v>172.95490000000001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10.3422</v>
      </c>
      <c r="D54" s="227">
        <v>24863.5926</v>
      </c>
      <c r="E54" s="228">
        <v>16120.5548</v>
      </c>
      <c r="F54" s="228">
        <v>20068.9437</v>
      </c>
      <c r="G54" s="228">
        <v>29831.944200000002</v>
      </c>
      <c r="H54" s="228">
        <v>34997.546999999999</v>
      </c>
      <c r="I54" s="228">
        <v>25378.911400000001</v>
      </c>
      <c r="J54" s="229">
        <v>18.75</v>
      </c>
      <c r="K54" s="229">
        <v>9.64</v>
      </c>
      <c r="L54" s="229">
        <v>11.77</v>
      </c>
      <c r="M54" s="229">
        <v>171.94560000000001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8.5536999999999992</v>
      </c>
      <c r="D55" s="227">
        <v>25073.772499999999</v>
      </c>
      <c r="E55" s="228">
        <v>16828.9702</v>
      </c>
      <c r="F55" s="228">
        <v>20744.622599999999</v>
      </c>
      <c r="G55" s="228">
        <v>33761.472099999999</v>
      </c>
      <c r="H55" s="228">
        <v>41739.872000000003</v>
      </c>
      <c r="I55" s="228">
        <v>27441.217799999999</v>
      </c>
      <c r="J55" s="229">
        <v>14.82</v>
      </c>
      <c r="K55" s="229">
        <v>9.75</v>
      </c>
      <c r="L55" s="229">
        <v>11.32</v>
      </c>
      <c r="M55" s="229">
        <v>165.96039999999999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13.8536</v>
      </c>
      <c r="D56" s="227">
        <v>23611.519400000001</v>
      </c>
      <c r="E56" s="228">
        <v>13542.088</v>
      </c>
      <c r="F56" s="228">
        <v>17460.747500000001</v>
      </c>
      <c r="G56" s="228">
        <v>30428.9287</v>
      </c>
      <c r="H56" s="228">
        <v>36807.960700000003</v>
      </c>
      <c r="I56" s="228">
        <v>24747.449400000001</v>
      </c>
      <c r="J56" s="229">
        <v>15.94</v>
      </c>
      <c r="K56" s="229">
        <v>7.39</v>
      </c>
      <c r="L56" s="229">
        <v>10.050000000000001</v>
      </c>
      <c r="M56" s="229">
        <v>178.02709999999999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12.405799999999999</v>
      </c>
      <c r="D57" s="240">
        <v>19631.874100000001</v>
      </c>
      <c r="E57" s="241">
        <v>13009.6666</v>
      </c>
      <c r="F57" s="241">
        <v>16751.179700000001</v>
      </c>
      <c r="G57" s="241">
        <v>24234.990699999998</v>
      </c>
      <c r="H57" s="241">
        <v>28319.635399999999</v>
      </c>
      <c r="I57" s="241">
        <v>20565.377100000002</v>
      </c>
      <c r="J57" s="242">
        <v>19.12</v>
      </c>
      <c r="K57" s="242">
        <v>4.87</v>
      </c>
      <c r="L57" s="242">
        <v>10.89</v>
      </c>
      <c r="M57" s="242">
        <v>176.0231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2.1419000000000001</v>
      </c>
      <c r="D58" s="227">
        <v>15012.8269</v>
      </c>
      <c r="E58" s="228">
        <v>11678.0443</v>
      </c>
      <c r="F58" s="228">
        <v>12091.296200000001</v>
      </c>
      <c r="G58" s="228">
        <v>18446.672699999999</v>
      </c>
      <c r="H58" s="228">
        <v>22422.836500000001</v>
      </c>
      <c r="I58" s="228">
        <v>16163.881299999999</v>
      </c>
      <c r="J58" s="229">
        <v>13.59</v>
      </c>
      <c r="K58" s="229">
        <v>1.51</v>
      </c>
      <c r="L58" s="229">
        <v>9.98</v>
      </c>
      <c r="M58" s="229">
        <v>173.04259999999999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0.55689999999999995</v>
      </c>
      <c r="D59" s="227" t="s">
        <v>89</v>
      </c>
      <c r="E59" s="228" t="s">
        <v>89</v>
      </c>
      <c r="F59" s="228" t="s">
        <v>89</v>
      </c>
      <c r="G59" s="228" t="s">
        <v>89</v>
      </c>
      <c r="H59" s="228" t="s">
        <v>89</v>
      </c>
      <c r="I59" s="228" t="s">
        <v>89</v>
      </c>
      <c r="J59" s="229" t="s">
        <v>89</v>
      </c>
      <c r="K59" s="229" t="s">
        <v>89</v>
      </c>
      <c r="L59" s="229" t="s">
        <v>89</v>
      </c>
      <c r="M59" s="229" t="s">
        <v>89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8.3427000000000007</v>
      </c>
      <c r="D60" s="227">
        <v>21334.680700000001</v>
      </c>
      <c r="E60" s="228">
        <v>15677.9439</v>
      </c>
      <c r="F60" s="228">
        <v>17960.3164</v>
      </c>
      <c r="G60" s="228">
        <v>25302.062699999999</v>
      </c>
      <c r="H60" s="228">
        <v>29156.191699999999</v>
      </c>
      <c r="I60" s="228">
        <v>21886.998500000002</v>
      </c>
      <c r="J60" s="229">
        <v>20.79</v>
      </c>
      <c r="K60" s="229">
        <v>5.51</v>
      </c>
      <c r="L60" s="229">
        <v>11.21</v>
      </c>
      <c r="M60" s="229">
        <v>175.56200000000001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0.1923</v>
      </c>
      <c r="D61" s="227">
        <v>15107.2279</v>
      </c>
      <c r="E61" s="228">
        <v>11409.404</v>
      </c>
      <c r="F61" s="228">
        <v>14253.9864</v>
      </c>
      <c r="G61" s="228">
        <v>16124.013000000001</v>
      </c>
      <c r="H61" s="228">
        <v>18460.044300000001</v>
      </c>
      <c r="I61" s="228">
        <v>15266.311600000001</v>
      </c>
      <c r="J61" s="229">
        <v>9.23</v>
      </c>
      <c r="K61" s="229">
        <v>4.4800000000000004</v>
      </c>
      <c r="L61" s="229">
        <v>10.54</v>
      </c>
      <c r="M61" s="229">
        <v>173.52099999999999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1.1716</v>
      </c>
      <c r="D63" s="227" t="s">
        <v>89</v>
      </c>
      <c r="E63" s="228" t="s">
        <v>89</v>
      </c>
      <c r="F63" s="228" t="s">
        <v>89</v>
      </c>
      <c r="G63" s="228" t="s">
        <v>89</v>
      </c>
      <c r="H63" s="228" t="s">
        <v>89</v>
      </c>
      <c r="I63" s="228" t="s">
        <v>89</v>
      </c>
      <c r="J63" s="229" t="s">
        <v>89</v>
      </c>
      <c r="K63" s="229" t="s">
        <v>89</v>
      </c>
      <c r="L63" s="229" t="s">
        <v>89</v>
      </c>
      <c r="M63" s="229" t="s">
        <v>89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0.1497</v>
      </c>
      <c r="D64" s="227" t="s">
        <v>89</v>
      </c>
      <c r="E64" s="228" t="s">
        <v>89</v>
      </c>
      <c r="F64" s="228" t="s">
        <v>89</v>
      </c>
      <c r="G64" s="228" t="s">
        <v>89</v>
      </c>
      <c r="H64" s="228" t="s">
        <v>89</v>
      </c>
      <c r="I64" s="228" t="s">
        <v>89</v>
      </c>
      <c r="J64" s="229" t="s">
        <v>89</v>
      </c>
      <c r="K64" s="229" t="s">
        <v>89</v>
      </c>
      <c r="L64" s="229" t="s">
        <v>89</v>
      </c>
      <c r="M64" s="229" t="s">
        <v>89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157.7535</v>
      </c>
      <c r="D66" s="252">
        <v>25049.308000000001</v>
      </c>
      <c r="E66" s="253">
        <v>14108.4208</v>
      </c>
      <c r="F66" s="253">
        <v>18924.0592</v>
      </c>
      <c r="G66" s="253">
        <v>32894.288099999998</v>
      </c>
      <c r="H66" s="253">
        <v>44268.706400000003</v>
      </c>
      <c r="I66" s="253">
        <v>28145.2415</v>
      </c>
      <c r="J66" s="254">
        <v>16.690000000000001</v>
      </c>
      <c r="K66" s="254">
        <v>4.8499999999999996</v>
      </c>
      <c r="L66" s="254">
        <v>10.53</v>
      </c>
      <c r="M66" s="254">
        <v>173.17250000000001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78F1-6879-49E6-A3E4-E6BDFBDFE3DB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I37" sqref="I37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Královéhradecký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Královéhradecký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0.32200000000000001</v>
      </c>
      <c r="C12" s="288">
        <v>86266.406700000007</v>
      </c>
      <c r="D12" s="289">
        <v>34722.517599999999</v>
      </c>
      <c r="E12" s="289">
        <v>47154.999100000001</v>
      </c>
      <c r="F12" s="289">
        <v>114069.4892</v>
      </c>
      <c r="G12" s="289">
        <v>162765.29550000001</v>
      </c>
      <c r="H12" s="289">
        <v>97047.454299999998</v>
      </c>
      <c r="I12" s="290">
        <v>21.47</v>
      </c>
      <c r="J12" s="290">
        <v>0.32</v>
      </c>
      <c r="K12" s="290">
        <v>9.8000000000000007</v>
      </c>
      <c r="L12" s="290">
        <v>169.52680000000001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0.26519999999999999</v>
      </c>
      <c r="C13" s="294">
        <v>63461.680099999998</v>
      </c>
      <c r="D13" s="295">
        <v>31468.1551</v>
      </c>
      <c r="E13" s="295">
        <v>44299.427000000003</v>
      </c>
      <c r="F13" s="295">
        <v>91786.251499999998</v>
      </c>
      <c r="G13" s="295">
        <v>154325.60920000001</v>
      </c>
      <c r="H13" s="295">
        <v>79149.178700000004</v>
      </c>
      <c r="I13" s="296">
        <v>21.76</v>
      </c>
      <c r="J13" s="296">
        <v>1.06</v>
      </c>
      <c r="K13" s="296">
        <v>10.06</v>
      </c>
      <c r="L13" s="296">
        <v>171.7062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7.2800000000000004E-2</v>
      </c>
      <c r="C14" s="288">
        <v>69413.188099999999</v>
      </c>
      <c r="D14" s="289">
        <v>36916.832499999997</v>
      </c>
      <c r="E14" s="289">
        <v>46116.9398</v>
      </c>
      <c r="F14" s="289">
        <v>84569.459300000002</v>
      </c>
      <c r="G14" s="289">
        <v>122829.3983</v>
      </c>
      <c r="H14" s="289">
        <v>72299.296199999997</v>
      </c>
      <c r="I14" s="290">
        <v>16.12</v>
      </c>
      <c r="J14" s="290">
        <v>0.84</v>
      </c>
      <c r="K14" s="290">
        <v>10.38</v>
      </c>
      <c r="L14" s="290">
        <v>174.6722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0.63200000000000001</v>
      </c>
      <c r="C15" s="294">
        <v>64189.5838</v>
      </c>
      <c r="D15" s="295">
        <v>25164.128499999999</v>
      </c>
      <c r="E15" s="295">
        <v>41614.853600000002</v>
      </c>
      <c r="F15" s="295">
        <v>82389.058099999995</v>
      </c>
      <c r="G15" s="295">
        <v>105790.3567</v>
      </c>
      <c r="H15" s="295">
        <v>68264.082599999994</v>
      </c>
      <c r="I15" s="296">
        <v>17.149999999999999</v>
      </c>
      <c r="J15" s="296">
        <v>0.89</v>
      </c>
      <c r="K15" s="296">
        <v>9.2899999999999991</v>
      </c>
      <c r="L15" s="296">
        <v>169.64859999999999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7.7799999999999994E-2</v>
      </c>
      <c r="C16" s="288">
        <v>63873.519399999997</v>
      </c>
      <c r="D16" s="289">
        <v>45452.390500000001</v>
      </c>
      <c r="E16" s="289">
        <v>53604.5092</v>
      </c>
      <c r="F16" s="289">
        <v>88429.508100000006</v>
      </c>
      <c r="G16" s="289">
        <v>126881.8348</v>
      </c>
      <c r="H16" s="289">
        <v>77984.4951</v>
      </c>
      <c r="I16" s="290">
        <v>16.760000000000002</v>
      </c>
      <c r="J16" s="290">
        <v>2.75</v>
      </c>
      <c r="K16" s="290">
        <v>11.17</v>
      </c>
      <c r="L16" s="290">
        <v>170.20519999999999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1.2050000000000001</v>
      </c>
      <c r="C17" s="294">
        <v>52075.104599999999</v>
      </c>
      <c r="D17" s="295">
        <v>26958.231500000002</v>
      </c>
      <c r="E17" s="295">
        <v>30905.5736</v>
      </c>
      <c r="F17" s="295">
        <v>74269.338300000003</v>
      </c>
      <c r="G17" s="295">
        <v>107341.3621</v>
      </c>
      <c r="H17" s="295">
        <v>61654.053200000002</v>
      </c>
      <c r="I17" s="296">
        <v>18.38</v>
      </c>
      <c r="J17" s="296">
        <v>0.94</v>
      </c>
      <c r="K17" s="296">
        <v>10.07</v>
      </c>
      <c r="L17" s="296">
        <v>168.33609999999999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0.22869999999999999</v>
      </c>
      <c r="C18" s="288">
        <v>48386.778200000001</v>
      </c>
      <c r="D18" s="289">
        <v>32770.808100000002</v>
      </c>
      <c r="E18" s="289">
        <v>38446.529499999997</v>
      </c>
      <c r="F18" s="289">
        <v>67923.292000000001</v>
      </c>
      <c r="G18" s="289">
        <v>95271.800700000007</v>
      </c>
      <c r="H18" s="289">
        <v>58936.766000000003</v>
      </c>
      <c r="I18" s="290">
        <v>20.39</v>
      </c>
      <c r="J18" s="290">
        <v>1.84</v>
      </c>
      <c r="K18" s="290">
        <v>11.24</v>
      </c>
      <c r="L18" s="290">
        <v>170.59719999999999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6.7199999999999996E-2</v>
      </c>
      <c r="C19" s="294">
        <v>61030.694199999998</v>
      </c>
      <c r="D19" s="295">
        <v>45013.0101</v>
      </c>
      <c r="E19" s="295">
        <v>46546.230300000003</v>
      </c>
      <c r="F19" s="295">
        <v>92897.7592</v>
      </c>
      <c r="G19" s="295">
        <v>132343.7126</v>
      </c>
      <c r="H19" s="295">
        <v>73707.177500000005</v>
      </c>
      <c r="I19" s="296">
        <v>21.65</v>
      </c>
      <c r="J19" s="296">
        <v>2.97</v>
      </c>
      <c r="K19" s="296">
        <v>10.53</v>
      </c>
      <c r="L19" s="296">
        <v>170.1063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0.12280000000000001</v>
      </c>
      <c r="C20" s="288">
        <v>44170.357400000001</v>
      </c>
      <c r="D20" s="289">
        <v>29799.566900000002</v>
      </c>
      <c r="E20" s="289">
        <v>35591.145199999999</v>
      </c>
      <c r="F20" s="289">
        <v>82059.033299999996</v>
      </c>
      <c r="G20" s="289">
        <v>123252.59450000001</v>
      </c>
      <c r="H20" s="289">
        <v>63668.047599999998</v>
      </c>
      <c r="I20" s="290">
        <v>6.66</v>
      </c>
      <c r="J20" s="290">
        <v>12.38</v>
      </c>
      <c r="K20" s="290">
        <v>9.42</v>
      </c>
      <c r="L20" s="290">
        <v>181.33109999999999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0.19570000000000001</v>
      </c>
      <c r="C21" s="294">
        <v>64055.680500000002</v>
      </c>
      <c r="D21" s="295">
        <v>32668.4342</v>
      </c>
      <c r="E21" s="295">
        <v>51215.0461</v>
      </c>
      <c r="F21" s="295">
        <v>87021.084000000003</v>
      </c>
      <c r="G21" s="295">
        <v>135630.85159999999</v>
      </c>
      <c r="H21" s="295">
        <v>76747.301200000002</v>
      </c>
      <c r="I21" s="296">
        <v>26.06</v>
      </c>
      <c r="J21" s="296">
        <v>2.94</v>
      </c>
      <c r="K21" s="296">
        <v>10.51</v>
      </c>
      <c r="L21" s="296">
        <v>171.166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0.43609999999999999</v>
      </c>
      <c r="C22" s="288">
        <v>32669.8429</v>
      </c>
      <c r="D22" s="289">
        <v>23309.205900000001</v>
      </c>
      <c r="E22" s="289">
        <v>26607.731100000001</v>
      </c>
      <c r="F22" s="289">
        <v>53326.087</v>
      </c>
      <c r="G22" s="289">
        <v>62238.881999999998</v>
      </c>
      <c r="H22" s="289">
        <v>41418.866099999999</v>
      </c>
      <c r="I22" s="290">
        <v>10.84</v>
      </c>
      <c r="J22" s="290">
        <v>4.08</v>
      </c>
      <c r="K22" s="290">
        <v>9.34</v>
      </c>
      <c r="L22" s="290">
        <v>176.45349999999999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1.3839999999999999</v>
      </c>
      <c r="C23" s="294">
        <v>33599.987800000003</v>
      </c>
      <c r="D23" s="295">
        <v>26889.625800000002</v>
      </c>
      <c r="E23" s="295">
        <v>30522.2821</v>
      </c>
      <c r="F23" s="295">
        <v>36499.919199999997</v>
      </c>
      <c r="G23" s="295">
        <v>40822.672200000001</v>
      </c>
      <c r="H23" s="295">
        <v>34862.799899999998</v>
      </c>
      <c r="I23" s="296">
        <v>14.29</v>
      </c>
      <c r="J23" s="296">
        <v>0.12</v>
      </c>
      <c r="K23" s="296">
        <v>11.02</v>
      </c>
      <c r="L23" s="296">
        <v>173.30889999999999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0.54349999999999998</v>
      </c>
      <c r="C24" s="288">
        <v>34808.311199999996</v>
      </c>
      <c r="D24" s="289">
        <v>28397.861400000002</v>
      </c>
      <c r="E24" s="289">
        <v>31076.0425</v>
      </c>
      <c r="F24" s="289">
        <v>41015.655400000003</v>
      </c>
      <c r="G24" s="289">
        <v>57593.445299999999</v>
      </c>
      <c r="H24" s="289">
        <v>39761.993000000002</v>
      </c>
      <c r="I24" s="290">
        <v>14.3</v>
      </c>
      <c r="J24" s="290">
        <v>1.25</v>
      </c>
      <c r="K24" s="290">
        <v>12.17</v>
      </c>
      <c r="L24" s="290">
        <v>167.602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0.1963</v>
      </c>
      <c r="C25" s="294">
        <v>39755.024899999997</v>
      </c>
      <c r="D25" s="295">
        <v>30473.9061</v>
      </c>
      <c r="E25" s="295">
        <v>35024.813399999999</v>
      </c>
      <c r="F25" s="295">
        <v>49246.490100000003</v>
      </c>
      <c r="G25" s="295">
        <v>61702.6227</v>
      </c>
      <c r="H25" s="295">
        <v>44509.714500000002</v>
      </c>
      <c r="I25" s="296">
        <v>21.13</v>
      </c>
      <c r="J25" s="296">
        <v>1.17</v>
      </c>
      <c r="K25" s="296">
        <v>10.75</v>
      </c>
      <c r="L25" s="296">
        <v>170.8622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0.29409999999999997</v>
      </c>
      <c r="C26" s="288">
        <v>39996.238100000002</v>
      </c>
      <c r="D26" s="289">
        <v>30532.915300000001</v>
      </c>
      <c r="E26" s="289">
        <v>33638.770700000001</v>
      </c>
      <c r="F26" s="289">
        <v>51095.9064</v>
      </c>
      <c r="G26" s="289">
        <v>63784.662199999999</v>
      </c>
      <c r="H26" s="289">
        <v>44278.540399999998</v>
      </c>
      <c r="I26" s="290">
        <v>13.97</v>
      </c>
      <c r="J26" s="290">
        <v>1.88</v>
      </c>
      <c r="K26" s="290">
        <v>9.5500000000000007</v>
      </c>
      <c r="L26" s="290">
        <v>167.9307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0.3972</v>
      </c>
      <c r="C27" s="294">
        <v>58638.984199999999</v>
      </c>
      <c r="D27" s="295">
        <v>38479.528400000003</v>
      </c>
      <c r="E27" s="295">
        <v>46099.997000000003</v>
      </c>
      <c r="F27" s="295">
        <v>73948.498699999996</v>
      </c>
      <c r="G27" s="295">
        <v>95825.019100000005</v>
      </c>
      <c r="H27" s="295">
        <v>63210.275500000003</v>
      </c>
      <c r="I27" s="296">
        <v>4.96</v>
      </c>
      <c r="J27" s="296">
        <v>13.45</v>
      </c>
      <c r="K27" s="296">
        <v>9.0399999999999991</v>
      </c>
      <c r="L27" s="296">
        <v>185.88210000000001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0.31409999999999999</v>
      </c>
      <c r="C28" s="288">
        <v>25766.386600000002</v>
      </c>
      <c r="D28" s="289">
        <v>15726.7708</v>
      </c>
      <c r="E28" s="289">
        <v>15726.7708</v>
      </c>
      <c r="F28" s="289">
        <v>33151.841500000002</v>
      </c>
      <c r="G28" s="289">
        <v>36939.8364</v>
      </c>
      <c r="H28" s="289">
        <v>25064.481599999999</v>
      </c>
      <c r="I28" s="290">
        <v>4.3499999999999996</v>
      </c>
      <c r="J28" s="290">
        <v>14.3</v>
      </c>
      <c r="K28" s="290">
        <v>10.33</v>
      </c>
      <c r="L28" s="290">
        <v>174.0523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0.48720000000000002</v>
      </c>
      <c r="C29" s="294">
        <v>32554.28</v>
      </c>
      <c r="D29" s="295">
        <v>22527.8318</v>
      </c>
      <c r="E29" s="295">
        <v>26547.321199999998</v>
      </c>
      <c r="F29" s="295">
        <v>44934.370600000002</v>
      </c>
      <c r="G29" s="295">
        <v>57134.166700000002</v>
      </c>
      <c r="H29" s="295">
        <v>37843.1126</v>
      </c>
      <c r="I29" s="296">
        <v>21.7</v>
      </c>
      <c r="J29" s="296">
        <v>0.78</v>
      </c>
      <c r="K29" s="296">
        <v>10.49</v>
      </c>
      <c r="L29" s="296">
        <v>170.8485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0.28010000000000002</v>
      </c>
      <c r="C30" s="288">
        <v>36598.6489</v>
      </c>
      <c r="D30" s="289">
        <v>27073.145</v>
      </c>
      <c r="E30" s="289">
        <v>30776.365699999998</v>
      </c>
      <c r="F30" s="289">
        <v>47478.15</v>
      </c>
      <c r="G30" s="289">
        <v>78397.251300000004</v>
      </c>
      <c r="H30" s="289">
        <v>45129.0942</v>
      </c>
      <c r="I30" s="290">
        <v>20.440000000000001</v>
      </c>
      <c r="J30" s="290">
        <v>0.37</v>
      </c>
      <c r="K30" s="290">
        <v>10.199999999999999</v>
      </c>
      <c r="L30" s="290">
        <v>172.5849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0.1573</v>
      </c>
      <c r="C31" s="294">
        <v>41044.030400000003</v>
      </c>
      <c r="D31" s="295">
        <v>27485.995900000002</v>
      </c>
      <c r="E31" s="295">
        <v>32007.367900000001</v>
      </c>
      <c r="F31" s="295">
        <v>50923.988299999997</v>
      </c>
      <c r="G31" s="295">
        <v>63061.864300000001</v>
      </c>
      <c r="H31" s="295">
        <v>44169.036899999999</v>
      </c>
      <c r="I31" s="296">
        <v>16.91</v>
      </c>
      <c r="J31" s="296">
        <v>0.78</v>
      </c>
      <c r="K31" s="296">
        <v>11.09</v>
      </c>
      <c r="L31" s="296">
        <v>171.89859999999999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0.13439999999999999</v>
      </c>
      <c r="C32" s="288">
        <v>45167.507400000002</v>
      </c>
      <c r="D32" s="289">
        <v>26879.231</v>
      </c>
      <c r="E32" s="289">
        <v>32979.6774</v>
      </c>
      <c r="F32" s="289">
        <v>60298.791299999997</v>
      </c>
      <c r="G32" s="289">
        <v>80108.319900000002</v>
      </c>
      <c r="H32" s="289">
        <v>52460.500099999997</v>
      </c>
      <c r="I32" s="290">
        <v>18.05</v>
      </c>
      <c r="J32" s="290">
        <v>0.62</v>
      </c>
      <c r="K32" s="290">
        <v>10.26</v>
      </c>
      <c r="L32" s="290">
        <v>170.13159999999999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7.3099999999999998E-2</v>
      </c>
      <c r="C33" s="294">
        <v>39923.957600000002</v>
      </c>
      <c r="D33" s="295">
        <v>24976.795699999999</v>
      </c>
      <c r="E33" s="295">
        <v>28761.143199999999</v>
      </c>
      <c r="F33" s="295">
        <v>49204.931900000003</v>
      </c>
      <c r="G33" s="295">
        <v>56184.681299999997</v>
      </c>
      <c r="H33" s="295">
        <v>41040.349099999999</v>
      </c>
      <c r="I33" s="296">
        <v>17.010000000000002</v>
      </c>
      <c r="J33" s="296">
        <v>2.35</v>
      </c>
      <c r="K33" s="296">
        <v>10.81</v>
      </c>
      <c r="L33" s="296">
        <v>171.22149999999999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3.5999999999999997E-2</v>
      </c>
      <c r="C34" s="288">
        <v>36848.870300000002</v>
      </c>
      <c r="D34" s="289">
        <v>31405.249199999998</v>
      </c>
      <c r="E34" s="289">
        <v>32940.721599999997</v>
      </c>
      <c r="F34" s="289">
        <v>41547.302300000003</v>
      </c>
      <c r="G34" s="289">
        <v>46336.820200000002</v>
      </c>
      <c r="H34" s="289">
        <v>38057.224600000001</v>
      </c>
      <c r="I34" s="290">
        <v>15.86</v>
      </c>
      <c r="J34" s="290">
        <v>0.32</v>
      </c>
      <c r="K34" s="290">
        <v>11.01</v>
      </c>
      <c r="L34" s="290">
        <v>170.59020000000001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0.187</v>
      </c>
      <c r="C35" s="294">
        <v>36090.138400000003</v>
      </c>
      <c r="D35" s="295">
        <v>25270.376899999999</v>
      </c>
      <c r="E35" s="295">
        <v>27278.038499999999</v>
      </c>
      <c r="F35" s="295">
        <v>51409.0746</v>
      </c>
      <c r="G35" s="295">
        <v>87367.565199999997</v>
      </c>
      <c r="H35" s="295">
        <v>48085.449699999997</v>
      </c>
      <c r="I35" s="296">
        <v>21.3</v>
      </c>
      <c r="J35" s="296">
        <v>0.26</v>
      </c>
      <c r="K35" s="296">
        <v>9.9700000000000006</v>
      </c>
      <c r="L35" s="296">
        <v>169.78120000000001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0.1482</v>
      </c>
      <c r="C36" s="288">
        <v>50999.4211</v>
      </c>
      <c r="D36" s="289">
        <v>33250.753299999997</v>
      </c>
      <c r="E36" s="289">
        <v>38729.092299999997</v>
      </c>
      <c r="F36" s="289">
        <v>63958.999900000003</v>
      </c>
      <c r="G36" s="289">
        <v>79403.731</v>
      </c>
      <c r="H36" s="289">
        <v>54306.182099999998</v>
      </c>
      <c r="I36" s="290">
        <v>13.79</v>
      </c>
      <c r="J36" s="290">
        <v>2.25</v>
      </c>
      <c r="K36" s="290">
        <v>10.15</v>
      </c>
      <c r="L36" s="290">
        <v>168.9342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0.22389999999999999</v>
      </c>
      <c r="C37" s="294">
        <v>37679.743300000002</v>
      </c>
      <c r="D37" s="295">
        <v>27313.323899999999</v>
      </c>
      <c r="E37" s="295">
        <v>29749.401000000002</v>
      </c>
      <c r="F37" s="295">
        <v>54894.987000000001</v>
      </c>
      <c r="G37" s="295">
        <v>69873.075100000002</v>
      </c>
      <c r="H37" s="295">
        <v>44805.412900000003</v>
      </c>
      <c r="I37" s="296">
        <v>16.489999999999998</v>
      </c>
      <c r="J37" s="296">
        <v>4.4400000000000004</v>
      </c>
      <c r="K37" s="296">
        <v>9.9700000000000006</v>
      </c>
      <c r="L37" s="296">
        <v>171.67509999999999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5.1499999999999997E-2</v>
      </c>
      <c r="C38" s="288">
        <v>25521.633099999999</v>
      </c>
      <c r="D38" s="289">
        <v>20088.000400000001</v>
      </c>
      <c r="E38" s="289">
        <v>21924.621500000001</v>
      </c>
      <c r="F38" s="289">
        <v>31157.233400000001</v>
      </c>
      <c r="G38" s="289">
        <v>43981.19</v>
      </c>
      <c r="H38" s="289">
        <v>28211.8809</v>
      </c>
      <c r="I38" s="290">
        <v>6.3</v>
      </c>
      <c r="J38" s="290">
        <v>3.82</v>
      </c>
      <c r="K38" s="290">
        <v>10.25</v>
      </c>
      <c r="L38" s="290">
        <v>172.7784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5.0999999999999997E-2</v>
      </c>
      <c r="C39" s="294">
        <v>31835.163799999998</v>
      </c>
      <c r="D39" s="295">
        <v>22214.496999999999</v>
      </c>
      <c r="E39" s="295">
        <v>27527.9486</v>
      </c>
      <c r="F39" s="295">
        <v>39771.719899999996</v>
      </c>
      <c r="G39" s="295">
        <v>49659.151700000002</v>
      </c>
      <c r="H39" s="295">
        <v>34317.137199999997</v>
      </c>
      <c r="I39" s="296">
        <v>17.32</v>
      </c>
      <c r="J39" s="296">
        <v>1.62</v>
      </c>
      <c r="K39" s="296">
        <v>11.52</v>
      </c>
      <c r="L39" s="296">
        <v>167.09620000000001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0.93420000000000003</v>
      </c>
      <c r="C40" s="288">
        <v>34852.583299999998</v>
      </c>
      <c r="D40" s="289">
        <v>24722.034599999999</v>
      </c>
      <c r="E40" s="289">
        <v>29832.1901</v>
      </c>
      <c r="F40" s="289">
        <v>47206.736700000001</v>
      </c>
      <c r="G40" s="289">
        <v>60137.026599999997</v>
      </c>
      <c r="H40" s="289">
        <v>39110.588300000003</v>
      </c>
      <c r="I40" s="290">
        <v>12.83</v>
      </c>
      <c r="J40" s="290">
        <v>3.9</v>
      </c>
      <c r="K40" s="290">
        <v>10.43</v>
      </c>
      <c r="L40" s="290">
        <v>169.7491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0.28549999999999998</v>
      </c>
      <c r="C41" s="294">
        <v>43893.3675</v>
      </c>
      <c r="D41" s="295">
        <v>32218.823</v>
      </c>
      <c r="E41" s="295">
        <v>35869.239699999998</v>
      </c>
      <c r="F41" s="295">
        <v>55154.006000000001</v>
      </c>
      <c r="G41" s="295">
        <v>67676.5049</v>
      </c>
      <c r="H41" s="295">
        <v>47139.113700000002</v>
      </c>
      <c r="I41" s="296">
        <v>11.17</v>
      </c>
      <c r="J41" s="296">
        <v>4.1399999999999997</v>
      </c>
      <c r="K41" s="296">
        <v>11.51</v>
      </c>
      <c r="L41" s="296">
        <v>170.0864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2.8529</v>
      </c>
      <c r="C42" s="288">
        <v>35320.205999999998</v>
      </c>
      <c r="D42" s="289">
        <v>22146.135200000001</v>
      </c>
      <c r="E42" s="289">
        <v>27939.0461</v>
      </c>
      <c r="F42" s="289">
        <v>47130.983699999997</v>
      </c>
      <c r="G42" s="289">
        <v>55673.865899999997</v>
      </c>
      <c r="H42" s="289">
        <v>37589.218500000003</v>
      </c>
      <c r="I42" s="290">
        <v>15.66</v>
      </c>
      <c r="J42" s="290">
        <v>3.52</v>
      </c>
      <c r="K42" s="290">
        <v>11.25</v>
      </c>
      <c r="L42" s="290">
        <v>169.55529999999999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0.47799999999999998</v>
      </c>
      <c r="C43" s="294">
        <v>33352.197500000002</v>
      </c>
      <c r="D43" s="295">
        <v>24887.4512</v>
      </c>
      <c r="E43" s="295">
        <v>28384.721000000001</v>
      </c>
      <c r="F43" s="295">
        <v>39719.609299999996</v>
      </c>
      <c r="G43" s="295">
        <v>49753.9352</v>
      </c>
      <c r="H43" s="295">
        <v>35582.993000000002</v>
      </c>
      <c r="I43" s="296">
        <v>16.61</v>
      </c>
      <c r="J43" s="296">
        <v>1.4</v>
      </c>
      <c r="K43" s="296">
        <v>11.04</v>
      </c>
      <c r="L43" s="296">
        <v>170.39490000000001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3.2667000000000002</v>
      </c>
      <c r="C44" s="288">
        <v>32686.769100000001</v>
      </c>
      <c r="D44" s="289">
        <v>20504.7984</v>
      </c>
      <c r="E44" s="289">
        <v>25806.309399999998</v>
      </c>
      <c r="F44" s="289">
        <v>40994.143799999998</v>
      </c>
      <c r="G44" s="289">
        <v>49896.847999999998</v>
      </c>
      <c r="H44" s="289">
        <v>34165.9349</v>
      </c>
      <c r="I44" s="290">
        <v>16.27</v>
      </c>
      <c r="J44" s="290">
        <v>6.3</v>
      </c>
      <c r="K44" s="290">
        <v>10.73</v>
      </c>
      <c r="L44" s="290">
        <v>172.81899999999999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3.7900000000000003E-2</v>
      </c>
      <c r="C45" s="294">
        <v>26910.597099999999</v>
      </c>
      <c r="D45" s="295">
        <v>19717.495999999999</v>
      </c>
      <c r="E45" s="295">
        <v>23029.850999999999</v>
      </c>
      <c r="F45" s="295">
        <v>34861.010300000002</v>
      </c>
      <c r="G45" s="295">
        <v>46525.682699999998</v>
      </c>
      <c r="H45" s="295">
        <v>29407.1659</v>
      </c>
      <c r="I45" s="296">
        <v>19.940000000000001</v>
      </c>
      <c r="J45" s="296">
        <v>0.26</v>
      </c>
      <c r="K45" s="296">
        <v>10.5</v>
      </c>
      <c r="L45" s="296">
        <v>169.19329999999999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0.80759999999999998</v>
      </c>
      <c r="C46" s="288">
        <v>36674.894800000002</v>
      </c>
      <c r="D46" s="289">
        <v>24721.129199999999</v>
      </c>
      <c r="E46" s="289">
        <v>28251.0353</v>
      </c>
      <c r="F46" s="289">
        <v>41044.9954</v>
      </c>
      <c r="G46" s="289">
        <v>43678.079100000003</v>
      </c>
      <c r="H46" s="289">
        <v>36963.6469</v>
      </c>
      <c r="I46" s="290">
        <v>24.89</v>
      </c>
      <c r="J46" s="290">
        <v>1.06</v>
      </c>
      <c r="K46" s="290">
        <v>11</v>
      </c>
      <c r="L46" s="290">
        <v>174.25970000000001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2.17</v>
      </c>
      <c r="C47" s="294">
        <v>22416.581699999999</v>
      </c>
      <c r="D47" s="295">
        <v>13525.246800000001</v>
      </c>
      <c r="E47" s="295">
        <v>18587.248899999999</v>
      </c>
      <c r="F47" s="295">
        <v>30864.591400000001</v>
      </c>
      <c r="G47" s="295">
        <v>34918.200799999999</v>
      </c>
      <c r="H47" s="295">
        <v>24398.975699999999</v>
      </c>
      <c r="I47" s="296">
        <v>10.23</v>
      </c>
      <c r="J47" s="296">
        <v>9.5500000000000007</v>
      </c>
      <c r="K47" s="296">
        <v>9.7100000000000009</v>
      </c>
      <c r="L47" s="296">
        <v>172.4402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5.8500000000000003E-2</v>
      </c>
      <c r="C48" s="288">
        <v>33216.502999999997</v>
      </c>
      <c r="D48" s="289">
        <v>27246.909100000001</v>
      </c>
      <c r="E48" s="289">
        <v>31266.929</v>
      </c>
      <c r="F48" s="289">
        <v>35063.623</v>
      </c>
      <c r="G48" s="289">
        <v>38259.6014</v>
      </c>
      <c r="H48" s="289">
        <v>33098.576999999997</v>
      </c>
      <c r="I48" s="290">
        <v>3.24</v>
      </c>
      <c r="J48" s="290">
        <v>21.03</v>
      </c>
      <c r="K48" s="290">
        <v>8.8000000000000007</v>
      </c>
      <c r="L48" s="290">
        <v>170.52330000000001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0.12759999999999999</v>
      </c>
      <c r="C49" s="294">
        <v>26780.040199999999</v>
      </c>
      <c r="D49" s="295">
        <v>18236.978200000001</v>
      </c>
      <c r="E49" s="295">
        <v>25199.592000000001</v>
      </c>
      <c r="F49" s="295">
        <v>28999.110400000001</v>
      </c>
      <c r="G49" s="295">
        <v>31563.762999999999</v>
      </c>
      <c r="H49" s="295">
        <v>26589.706999999999</v>
      </c>
      <c r="I49" s="296">
        <v>8.2200000000000006</v>
      </c>
      <c r="J49" s="296">
        <v>5.43</v>
      </c>
      <c r="K49" s="296">
        <v>11.25</v>
      </c>
      <c r="L49" s="296">
        <v>173.06970000000001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5.62E-2</v>
      </c>
      <c r="C50" s="288">
        <v>26896.054899999999</v>
      </c>
      <c r="D50" s="289">
        <v>20132.715100000001</v>
      </c>
      <c r="E50" s="289">
        <v>25671.772099999998</v>
      </c>
      <c r="F50" s="289">
        <v>28857.104500000001</v>
      </c>
      <c r="G50" s="289">
        <v>30560.222900000001</v>
      </c>
      <c r="H50" s="289">
        <v>26585.367999999999</v>
      </c>
      <c r="I50" s="290">
        <v>7.9</v>
      </c>
      <c r="J50" s="290">
        <v>16.12</v>
      </c>
      <c r="K50" s="290">
        <v>9.26</v>
      </c>
      <c r="L50" s="290">
        <v>169.25970000000001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0.1226</v>
      </c>
      <c r="C51" s="294">
        <v>28214.951400000002</v>
      </c>
      <c r="D51" s="295">
        <v>21945.185600000001</v>
      </c>
      <c r="E51" s="295">
        <v>24195.912799999998</v>
      </c>
      <c r="F51" s="295">
        <v>42176.294399999999</v>
      </c>
      <c r="G51" s="295">
        <v>54800.906300000002</v>
      </c>
      <c r="H51" s="295">
        <v>34821.698799999998</v>
      </c>
      <c r="I51" s="296">
        <v>15.43</v>
      </c>
      <c r="J51" s="296">
        <v>0.19</v>
      </c>
      <c r="K51" s="296">
        <v>13.31</v>
      </c>
      <c r="L51" s="296">
        <v>173.02799999999999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0.90690000000000004</v>
      </c>
      <c r="C52" s="288">
        <v>31846.237000000001</v>
      </c>
      <c r="D52" s="289">
        <v>22288.5396</v>
      </c>
      <c r="E52" s="289">
        <v>26617.759900000001</v>
      </c>
      <c r="F52" s="289">
        <v>40073.614200000004</v>
      </c>
      <c r="G52" s="289">
        <v>51659.9905</v>
      </c>
      <c r="H52" s="289">
        <v>35262.670400000003</v>
      </c>
      <c r="I52" s="290">
        <v>22.03</v>
      </c>
      <c r="J52" s="290">
        <v>2.91</v>
      </c>
      <c r="K52" s="290">
        <v>11.17</v>
      </c>
      <c r="L52" s="290">
        <v>169.0187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3.2538999999999998</v>
      </c>
      <c r="C53" s="294">
        <v>26711.029600000002</v>
      </c>
      <c r="D53" s="295">
        <v>16616.3184</v>
      </c>
      <c r="E53" s="295">
        <v>21636.688999999998</v>
      </c>
      <c r="F53" s="295">
        <v>32508.232599999999</v>
      </c>
      <c r="G53" s="295">
        <v>40620.048699999999</v>
      </c>
      <c r="H53" s="295">
        <v>28359.9558</v>
      </c>
      <c r="I53" s="296">
        <v>17.71</v>
      </c>
      <c r="J53" s="296">
        <v>0.68</v>
      </c>
      <c r="K53" s="296">
        <v>10.7</v>
      </c>
      <c r="L53" s="296">
        <v>170.3313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0.19239999999999999</v>
      </c>
      <c r="C54" s="288">
        <v>30566.768400000001</v>
      </c>
      <c r="D54" s="289">
        <v>22351.7281</v>
      </c>
      <c r="E54" s="289">
        <v>27665.676800000001</v>
      </c>
      <c r="F54" s="289">
        <v>36385.222099999999</v>
      </c>
      <c r="G54" s="289">
        <v>63418.240899999997</v>
      </c>
      <c r="H54" s="289">
        <v>37312.480300000003</v>
      </c>
      <c r="I54" s="290">
        <v>20.38</v>
      </c>
      <c r="J54" s="290">
        <v>0.81</v>
      </c>
      <c r="K54" s="290">
        <v>10.69</v>
      </c>
      <c r="L54" s="290">
        <v>169.06030000000001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2.2452999999999999</v>
      </c>
      <c r="C55" s="294">
        <v>25812.506799999999</v>
      </c>
      <c r="D55" s="295">
        <v>15683.381100000001</v>
      </c>
      <c r="E55" s="295">
        <v>19074.1875</v>
      </c>
      <c r="F55" s="295">
        <v>40797.347300000001</v>
      </c>
      <c r="G55" s="295">
        <v>56770.5795</v>
      </c>
      <c r="H55" s="295">
        <v>32906.575299999997</v>
      </c>
      <c r="I55" s="296">
        <v>26.8</v>
      </c>
      <c r="J55" s="296">
        <v>1.7</v>
      </c>
      <c r="K55" s="296">
        <v>8.19</v>
      </c>
      <c r="L55" s="296">
        <v>172.64510000000001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0.26690000000000003</v>
      </c>
      <c r="C56" s="288">
        <v>29879.066599999998</v>
      </c>
      <c r="D56" s="289">
        <v>22298.6103</v>
      </c>
      <c r="E56" s="289">
        <v>26118.270400000001</v>
      </c>
      <c r="F56" s="289">
        <v>32991.004500000003</v>
      </c>
      <c r="G56" s="289">
        <v>40664.469400000002</v>
      </c>
      <c r="H56" s="289">
        <v>31733.870699999999</v>
      </c>
      <c r="I56" s="290">
        <v>17.47</v>
      </c>
      <c r="J56" s="290">
        <v>0.95</v>
      </c>
      <c r="K56" s="290">
        <v>11.27</v>
      </c>
      <c r="L56" s="290">
        <v>169.2328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1.6112</v>
      </c>
      <c r="C57" s="294">
        <v>25602.555700000001</v>
      </c>
      <c r="D57" s="295">
        <v>16738.766</v>
      </c>
      <c r="E57" s="295">
        <v>19371.2503</v>
      </c>
      <c r="F57" s="295">
        <v>30189.4077</v>
      </c>
      <c r="G57" s="295">
        <v>40102.936000000002</v>
      </c>
      <c r="H57" s="295">
        <v>27487.103999999999</v>
      </c>
      <c r="I57" s="296">
        <v>19.75</v>
      </c>
      <c r="J57" s="296">
        <v>0.9</v>
      </c>
      <c r="K57" s="296">
        <v>10.029999999999999</v>
      </c>
      <c r="L57" s="296">
        <v>171.2002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0.39429999999999998</v>
      </c>
      <c r="C58" s="288">
        <v>34189.532500000001</v>
      </c>
      <c r="D58" s="289">
        <v>24088.4725</v>
      </c>
      <c r="E58" s="289">
        <v>27662.621999999999</v>
      </c>
      <c r="F58" s="289">
        <v>43602.538699999997</v>
      </c>
      <c r="G58" s="289">
        <v>52344.971899999997</v>
      </c>
      <c r="H58" s="289">
        <v>37813.6852</v>
      </c>
      <c r="I58" s="290">
        <v>21.09</v>
      </c>
      <c r="J58" s="290">
        <v>1.92</v>
      </c>
      <c r="K58" s="290">
        <v>10.039999999999999</v>
      </c>
      <c r="L58" s="290">
        <v>168.97229999999999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1.5165</v>
      </c>
      <c r="C59" s="294">
        <v>27992.922200000001</v>
      </c>
      <c r="D59" s="295">
        <v>18002.941900000002</v>
      </c>
      <c r="E59" s="295">
        <v>23936.3717</v>
      </c>
      <c r="F59" s="295">
        <v>36189.963400000001</v>
      </c>
      <c r="G59" s="295">
        <v>46186.364099999999</v>
      </c>
      <c r="H59" s="295">
        <v>31007.952499999999</v>
      </c>
      <c r="I59" s="296">
        <v>18.77</v>
      </c>
      <c r="J59" s="296">
        <v>1.55</v>
      </c>
      <c r="K59" s="296">
        <v>10.93</v>
      </c>
      <c r="L59" s="296">
        <v>171.56630000000001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3.1469</v>
      </c>
      <c r="C60" s="288">
        <v>14997.4694</v>
      </c>
      <c r="D60" s="289">
        <v>12092.9962</v>
      </c>
      <c r="E60" s="289">
        <v>12524.6628</v>
      </c>
      <c r="F60" s="289">
        <v>20925.540199999999</v>
      </c>
      <c r="G60" s="289">
        <v>27947.1643</v>
      </c>
      <c r="H60" s="289">
        <v>18136.731500000002</v>
      </c>
      <c r="I60" s="290">
        <v>8.73</v>
      </c>
      <c r="J60" s="290">
        <v>0.7</v>
      </c>
      <c r="K60" s="290">
        <v>10.039999999999999</v>
      </c>
      <c r="L60" s="290">
        <v>171.51990000000001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4.19E-2</v>
      </c>
      <c r="C61" s="294">
        <v>27874.846099999999</v>
      </c>
      <c r="D61" s="295">
        <v>20249.9522</v>
      </c>
      <c r="E61" s="295">
        <v>24673.475299999998</v>
      </c>
      <c r="F61" s="295">
        <v>34637.692499999997</v>
      </c>
      <c r="G61" s="295">
        <v>36549.007599999997</v>
      </c>
      <c r="H61" s="295">
        <v>28866.391500000002</v>
      </c>
      <c r="I61" s="296">
        <v>14.86</v>
      </c>
      <c r="J61" s="296">
        <v>0.66</v>
      </c>
      <c r="K61" s="296">
        <v>11.3</v>
      </c>
      <c r="L61" s="296">
        <v>169.6113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0.56689999999999996</v>
      </c>
      <c r="C62" s="288">
        <v>23375.7981</v>
      </c>
      <c r="D62" s="289">
        <v>21184.738000000001</v>
      </c>
      <c r="E62" s="289">
        <v>22279.363300000001</v>
      </c>
      <c r="F62" s="289">
        <v>25273.6666</v>
      </c>
      <c r="G62" s="289">
        <v>27494.797600000002</v>
      </c>
      <c r="H62" s="289">
        <v>23986.638500000001</v>
      </c>
      <c r="I62" s="290">
        <v>20.65</v>
      </c>
      <c r="J62" s="290">
        <v>2.3199999999999998</v>
      </c>
      <c r="K62" s="290">
        <v>10.33</v>
      </c>
      <c r="L62" s="290">
        <v>163.1643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8.6699999999999999E-2</v>
      </c>
      <c r="C63" s="294">
        <v>19229.676100000001</v>
      </c>
      <c r="D63" s="295">
        <v>13605.344999999999</v>
      </c>
      <c r="E63" s="295">
        <v>16369.619000000001</v>
      </c>
      <c r="F63" s="295">
        <v>22312.828300000001</v>
      </c>
      <c r="G63" s="295">
        <v>26158.9787</v>
      </c>
      <c r="H63" s="295">
        <v>20315.165000000001</v>
      </c>
      <c r="I63" s="296">
        <v>30.49</v>
      </c>
      <c r="J63" s="296">
        <v>2.4300000000000002</v>
      </c>
      <c r="K63" s="296">
        <v>8.89</v>
      </c>
      <c r="L63" s="296">
        <v>171.82329999999999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2.3178000000000001</v>
      </c>
      <c r="C64" s="288">
        <v>19997.651399999999</v>
      </c>
      <c r="D64" s="289">
        <v>13108.301100000001</v>
      </c>
      <c r="E64" s="289">
        <v>15541.132799999999</v>
      </c>
      <c r="F64" s="289">
        <v>24702.940399999999</v>
      </c>
      <c r="G64" s="289">
        <v>32447.680799999998</v>
      </c>
      <c r="H64" s="289">
        <v>21628.461500000001</v>
      </c>
      <c r="I64" s="290">
        <v>15.11</v>
      </c>
      <c r="J64" s="290">
        <v>0.88</v>
      </c>
      <c r="K64" s="290">
        <v>9.15</v>
      </c>
      <c r="L64" s="290">
        <v>172.06290000000001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0.28220000000000001</v>
      </c>
      <c r="C65" s="294">
        <v>20672.717199999999</v>
      </c>
      <c r="D65" s="295">
        <v>16842.727900000002</v>
      </c>
      <c r="E65" s="295">
        <v>18413.198</v>
      </c>
      <c r="F65" s="295">
        <v>22697.012500000001</v>
      </c>
      <c r="G65" s="295">
        <v>26110.075000000001</v>
      </c>
      <c r="H65" s="295">
        <v>20982.585999999999</v>
      </c>
      <c r="I65" s="296">
        <v>16.809999999999999</v>
      </c>
      <c r="J65" s="296">
        <v>2.13</v>
      </c>
      <c r="K65" s="296">
        <v>10.39</v>
      </c>
      <c r="L65" s="296">
        <v>167.7569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1.4966999999999999</v>
      </c>
      <c r="C66" s="288">
        <v>23561.815399999999</v>
      </c>
      <c r="D66" s="289">
        <v>14610.540800000001</v>
      </c>
      <c r="E66" s="289">
        <v>16920.1093</v>
      </c>
      <c r="F66" s="289">
        <v>28582.7883</v>
      </c>
      <c r="G66" s="289">
        <v>35270.752800000002</v>
      </c>
      <c r="H66" s="289">
        <v>24477.077700000002</v>
      </c>
      <c r="I66" s="290">
        <v>16.739999999999998</v>
      </c>
      <c r="J66" s="290">
        <v>2.98</v>
      </c>
      <c r="K66" s="290">
        <v>11.05</v>
      </c>
      <c r="L66" s="290">
        <v>172.29810000000001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0.36420000000000002</v>
      </c>
      <c r="C67" s="294">
        <v>27523.924900000002</v>
      </c>
      <c r="D67" s="295">
        <v>18018.799599999998</v>
      </c>
      <c r="E67" s="295">
        <v>20128.4267</v>
      </c>
      <c r="F67" s="295">
        <v>36750.0962</v>
      </c>
      <c r="G67" s="295">
        <v>49939.113299999997</v>
      </c>
      <c r="H67" s="295">
        <v>30023.361700000001</v>
      </c>
      <c r="I67" s="296">
        <v>11.16</v>
      </c>
      <c r="J67" s="296">
        <v>3.72</v>
      </c>
      <c r="K67" s="296">
        <v>11.12</v>
      </c>
      <c r="L67" s="296">
        <v>170.89709999999999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0.81510000000000005</v>
      </c>
      <c r="C68" s="288">
        <v>32683.647400000002</v>
      </c>
      <c r="D68" s="289">
        <v>17662.367900000001</v>
      </c>
      <c r="E68" s="289">
        <v>26550.5949</v>
      </c>
      <c r="F68" s="289">
        <v>36537.397700000001</v>
      </c>
      <c r="G68" s="289">
        <v>39566.554100000001</v>
      </c>
      <c r="H68" s="289">
        <v>30859.5461</v>
      </c>
      <c r="I68" s="290">
        <v>10.18</v>
      </c>
      <c r="J68" s="290">
        <v>8.7799999999999994</v>
      </c>
      <c r="K68" s="290">
        <v>10.08</v>
      </c>
      <c r="L68" s="290">
        <v>170.0795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0.68610000000000004</v>
      </c>
      <c r="C69" s="294">
        <v>19722.038</v>
      </c>
      <c r="D69" s="295">
        <v>18376.5337</v>
      </c>
      <c r="E69" s="295">
        <v>19105.1646</v>
      </c>
      <c r="F69" s="295">
        <v>20902.609499999999</v>
      </c>
      <c r="G69" s="295">
        <v>22569.993600000002</v>
      </c>
      <c r="H69" s="295">
        <v>20214.250800000002</v>
      </c>
      <c r="I69" s="296">
        <v>19.37</v>
      </c>
      <c r="J69" s="296">
        <v>1.62</v>
      </c>
      <c r="K69" s="296">
        <v>10.35</v>
      </c>
      <c r="L69" s="296">
        <v>163.6223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0.13389999999999999</v>
      </c>
      <c r="C70" s="288">
        <v>29489.985400000001</v>
      </c>
      <c r="D70" s="289">
        <v>18976.315999999999</v>
      </c>
      <c r="E70" s="289">
        <v>24543.179</v>
      </c>
      <c r="F70" s="289">
        <v>35455.179100000001</v>
      </c>
      <c r="G70" s="289">
        <v>46195.194199999998</v>
      </c>
      <c r="H70" s="289">
        <v>31228.863300000001</v>
      </c>
      <c r="I70" s="290">
        <v>9.7799999999999994</v>
      </c>
      <c r="J70" s="290">
        <v>3.15</v>
      </c>
      <c r="K70" s="290">
        <v>10.8</v>
      </c>
      <c r="L70" s="290">
        <v>169.91579999999999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0.98370000000000002</v>
      </c>
      <c r="C71" s="294">
        <v>23450.973099999999</v>
      </c>
      <c r="D71" s="295">
        <v>12656.332200000001</v>
      </c>
      <c r="E71" s="295">
        <v>16995.534899999999</v>
      </c>
      <c r="F71" s="295">
        <v>29858.4192</v>
      </c>
      <c r="G71" s="295">
        <v>40327.693200000002</v>
      </c>
      <c r="H71" s="295">
        <v>25781.2441</v>
      </c>
      <c r="I71" s="296">
        <v>18.79</v>
      </c>
      <c r="J71" s="296">
        <v>3.15</v>
      </c>
      <c r="K71" s="296">
        <v>9.18</v>
      </c>
      <c r="L71" s="296">
        <v>174.28569999999999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6.0712999999999999</v>
      </c>
      <c r="C72" s="288">
        <v>17132.907999999999</v>
      </c>
      <c r="D72" s="289">
        <v>12659.0978</v>
      </c>
      <c r="E72" s="289">
        <v>14311.613799999999</v>
      </c>
      <c r="F72" s="289">
        <v>21430.8544</v>
      </c>
      <c r="G72" s="289">
        <v>27575.562900000001</v>
      </c>
      <c r="H72" s="289">
        <v>18807.032899999998</v>
      </c>
      <c r="I72" s="290">
        <v>15.68</v>
      </c>
      <c r="J72" s="290">
        <v>3.02</v>
      </c>
      <c r="K72" s="290">
        <v>8.6300000000000008</v>
      </c>
      <c r="L72" s="290">
        <v>174.23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0.49990000000000001</v>
      </c>
      <c r="C73" s="294">
        <v>23436.034199999998</v>
      </c>
      <c r="D73" s="295">
        <v>16614.2104</v>
      </c>
      <c r="E73" s="295">
        <v>18513.4964</v>
      </c>
      <c r="F73" s="295">
        <v>26273.724200000001</v>
      </c>
      <c r="G73" s="295">
        <v>29473.0926</v>
      </c>
      <c r="H73" s="295">
        <v>22866.629199999999</v>
      </c>
      <c r="I73" s="296">
        <v>8.3000000000000007</v>
      </c>
      <c r="J73" s="296">
        <v>9.25</v>
      </c>
      <c r="K73" s="296">
        <v>9.9499999999999993</v>
      </c>
      <c r="L73" s="296">
        <v>176.2107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0.47810000000000002</v>
      </c>
      <c r="C74" s="288">
        <v>17691.214800000002</v>
      </c>
      <c r="D74" s="289">
        <v>14420.319299999999</v>
      </c>
      <c r="E74" s="289">
        <v>14777.0833</v>
      </c>
      <c r="F74" s="289">
        <v>20062.001700000001</v>
      </c>
      <c r="G74" s="289">
        <v>22306.609100000001</v>
      </c>
      <c r="H74" s="289">
        <v>18139.196400000001</v>
      </c>
      <c r="I74" s="290">
        <v>6.24</v>
      </c>
      <c r="J74" s="290">
        <v>10.94</v>
      </c>
      <c r="K74" s="290">
        <v>10.56</v>
      </c>
      <c r="L74" s="290">
        <v>173.97139999999999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6.2300000000000001E-2</v>
      </c>
      <c r="C75" s="294">
        <v>42251.028899999998</v>
      </c>
      <c r="D75" s="295">
        <v>22632.416300000001</v>
      </c>
      <c r="E75" s="295">
        <v>24305.050599999999</v>
      </c>
      <c r="F75" s="295">
        <v>52689.0026</v>
      </c>
      <c r="G75" s="295">
        <v>55611.756200000003</v>
      </c>
      <c r="H75" s="295">
        <v>39012.340100000001</v>
      </c>
      <c r="I75" s="296">
        <v>15.02</v>
      </c>
      <c r="J75" s="296">
        <v>17.34</v>
      </c>
      <c r="K75" s="296">
        <v>9.44</v>
      </c>
      <c r="L75" s="296">
        <v>176.31899999999999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0.46739999999999998</v>
      </c>
      <c r="C76" s="288">
        <v>33808.923999999999</v>
      </c>
      <c r="D76" s="289">
        <v>24053.314999999999</v>
      </c>
      <c r="E76" s="289">
        <v>27119.0982</v>
      </c>
      <c r="F76" s="289">
        <v>48552.777099999999</v>
      </c>
      <c r="G76" s="289">
        <v>51236.248899999999</v>
      </c>
      <c r="H76" s="289">
        <v>36662.702799999999</v>
      </c>
      <c r="I76" s="290">
        <v>23.43</v>
      </c>
      <c r="J76" s="290">
        <v>11.7</v>
      </c>
      <c r="K76" s="290">
        <v>11.15</v>
      </c>
      <c r="L76" s="290">
        <v>167.4239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0.94110000000000005</v>
      </c>
      <c r="C77" s="294">
        <v>30934.724600000001</v>
      </c>
      <c r="D77" s="295">
        <v>22842.730500000001</v>
      </c>
      <c r="E77" s="295">
        <v>26655.214499999998</v>
      </c>
      <c r="F77" s="295">
        <v>38115.136500000001</v>
      </c>
      <c r="G77" s="295">
        <v>46855.2978</v>
      </c>
      <c r="H77" s="295">
        <v>32766.5851</v>
      </c>
      <c r="I77" s="296">
        <v>11.89</v>
      </c>
      <c r="J77" s="296">
        <v>10.87</v>
      </c>
      <c r="K77" s="296">
        <v>12.82</v>
      </c>
      <c r="L77" s="296">
        <v>174.23920000000001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4.8902999999999999</v>
      </c>
      <c r="C78" s="288">
        <v>25879.492900000001</v>
      </c>
      <c r="D78" s="289">
        <v>17558.216799999998</v>
      </c>
      <c r="E78" s="289">
        <v>20968.201000000001</v>
      </c>
      <c r="F78" s="289">
        <v>30272.904999999999</v>
      </c>
      <c r="G78" s="289">
        <v>35293.298699999999</v>
      </c>
      <c r="H78" s="289">
        <v>26397.107199999999</v>
      </c>
      <c r="I78" s="290">
        <v>17.04</v>
      </c>
      <c r="J78" s="290">
        <v>6.69</v>
      </c>
      <c r="K78" s="290">
        <v>11.9</v>
      </c>
      <c r="L78" s="290">
        <v>174.83600000000001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4.3009000000000004</v>
      </c>
      <c r="C79" s="294">
        <v>30540.658800000001</v>
      </c>
      <c r="D79" s="295">
        <v>20346.474399999999</v>
      </c>
      <c r="E79" s="295">
        <v>25070.865399999999</v>
      </c>
      <c r="F79" s="295">
        <v>38097.810899999997</v>
      </c>
      <c r="G79" s="295">
        <v>49014.738700000002</v>
      </c>
      <c r="H79" s="295">
        <v>32010.0065</v>
      </c>
      <c r="I79" s="296">
        <v>17.13</v>
      </c>
      <c r="J79" s="296">
        <v>9.5399999999999991</v>
      </c>
      <c r="K79" s="296">
        <v>11.12</v>
      </c>
      <c r="L79" s="296">
        <v>169.6695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8.1799999999999998E-2</v>
      </c>
      <c r="C80" s="288">
        <v>23953.015599999999</v>
      </c>
      <c r="D80" s="289">
        <v>21376.272400000002</v>
      </c>
      <c r="E80" s="289">
        <v>21518.817800000001</v>
      </c>
      <c r="F80" s="289">
        <v>27991.2003</v>
      </c>
      <c r="G80" s="289">
        <v>35734.658900000002</v>
      </c>
      <c r="H80" s="289">
        <v>25964.2166</v>
      </c>
      <c r="I80" s="290">
        <v>20.56</v>
      </c>
      <c r="J80" s="290">
        <v>4.74</v>
      </c>
      <c r="K80" s="290">
        <v>13.36</v>
      </c>
      <c r="L80" s="290">
        <v>168.381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3.4842</v>
      </c>
      <c r="C81" s="294">
        <v>25998.7104</v>
      </c>
      <c r="D81" s="295">
        <v>15333.575999999999</v>
      </c>
      <c r="E81" s="295">
        <v>20452.845000000001</v>
      </c>
      <c r="F81" s="295">
        <v>30759.707999999999</v>
      </c>
      <c r="G81" s="295">
        <v>36628.352400000003</v>
      </c>
      <c r="H81" s="295">
        <v>26286.595300000001</v>
      </c>
      <c r="I81" s="296">
        <v>17.87</v>
      </c>
      <c r="J81" s="296">
        <v>6.01</v>
      </c>
      <c r="K81" s="296">
        <v>11.56</v>
      </c>
      <c r="L81" s="296">
        <v>178.1644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3.1899999999999998E-2</v>
      </c>
      <c r="C82" s="288">
        <v>25687.562099999999</v>
      </c>
      <c r="D82" s="289">
        <v>11035.6666</v>
      </c>
      <c r="E82" s="289">
        <v>21591.544699999999</v>
      </c>
      <c r="F82" s="289">
        <v>29906.9198</v>
      </c>
      <c r="G82" s="289">
        <v>31284.773399999998</v>
      </c>
      <c r="H82" s="289">
        <v>24759.805499999999</v>
      </c>
      <c r="I82" s="290">
        <v>26.57</v>
      </c>
      <c r="J82" s="290">
        <v>16.149999999999999</v>
      </c>
      <c r="K82" s="290">
        <v>13.18</v>
      </c>
      <c r="L82" s="290">
        <v>173.8366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1.2338</v>
      </c>
      <c r="C83" s="294">
        <v>26651.031800000001</v>
      </c>
      <c r="D83" s="295">
        <v>21645.608499999998</v>
      </c>
      <c r="E83" s="295">
        <v>23382.179100000001</v>
      </c>
      <c r="F83" s="295">
        <v>30792.2124</v>
      </c>
      <c r="G83" s="295">
        <v>39005.442900000002</v>
      </c>
      <c r="H83" s="295">
        <v>28400.7068</v>
      </c>
      <c r="I83" s="296">
        <v>19.68</v>
      </c>
      <c r="J83" s="296">
        <v>7.96</v>
      </c>
      <c r="K83" s="296">
        <v>11.28</v>
      </c>
      <c r="L83" s="296">
        <v>172.79490000000001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0.2024</v>
      </c>
      <c r="C84" s="288">
        <v>35360.095500000003</v>
      </c>
      <c r="D84" s="289">
        <v>24198.875899999999</v>
      </c>
      <c r="E84" s="289">
        <v>27516.307100000002</v>
      </c>
      <c r="F84" s="289">
        <v>45362.211000000003</v>
      </c>
      <c r="G84" s="289">
        <v>48562.617400000003</v>
      </c>
      <c r="H84" s="289">
        <v>36356.825700000001</v>
      </c>
      <c r="I84" s="290">
        <v>12.35</v>
      </c>
      <c r="J84" s="290">
        <v>8.41</v>
      </c>
      <c r="K84" s="290">
        <v>10.42</v>
      </c>
      <c r="L84" s="290">
        <v>173.4855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0.68530000000000002</v>
      </c>
      <c r="C85" s="294">
        <v>33068.5622</v>
      </c>
      <c r="D85" s="295">
        <v>26294.3851</v>
      </c>
      <c r="E85" s="295">
        <v>29640.167799999999</v>
      </c>
      <c r="F85" s="295">
        <v>39015.159800000001</v>
      </c>
      <c r="G85" s="295">
        <v>49942.951800000003</v>
      </c>
      <c r="H85" s="295">
        <v>34993.702799999999</v>
      </c>
      <c r="I85" s="296">
        <v>13.53</v>
      </c>
      <c r="J85" s="296">
        <v>9.83</v>
      </c>
      <c r="K85" s="296">
        <v>10.18</v>
      </c>
      <c r="L85" s="296">
        <v>170.62270000000001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0.1653</v>
      </c>
      <c r="C86" s="288">
        <v>19719.4133</v>
      </c>
      <c r="D86" s="289">
        <v>15928.748</v>
      </c>
      <c r="E86" s="289">
        <v>16937.1855</v>
      </c>
      <c r="F86" s="289">
        <v>22817.519700000001</v>
      </c>
      <c r="G86" s="289">
        <v>24795.682199999999</v>
      </c>
      <c r="H86" s="289">
        <v>20260.342799999999</v>
      </c>
      <c r="I86" s="290">
        <v>16.440000000000001</v>
      </c>
      <c r="J86" s="290">
        <v>10.35</v>
      </c>
      <c r="K86" s="290">
        <v>9.6300000000000008</v>
      </c>
      <c r="L86" s="290">
        <v>176.74430000000001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3.5200000000000002E-2</v>
      </c>
      <c r="C87" s="294">
        <v>22311.846799999999</v>
      </c>
      <c r="D87" s="295">
        <v>18345.283100000001</v>
      </c>
      <c r="E87" s="295">
        <v>19757.8053</v>
      </c>
      <c r="F87" s="295">
        <v>26633.2811</v>
      </c>
      <c r="G87" s="295">
        <v>29556.9768</v>
      </c>
      <c r="H87" s="295">
        <v>23381.421699999999</v>
      </c>
      <c r="I87" s="296">
        <v>29.22</v>
      </c>
      <c r="J87" s="296">
        <v>6.93</v>
      </c>
      <c r="K87" s="296">
        <v>14.74</v>
      </c>
      <c r="L87" s="296">
        <v>170.95689999999999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0.28839999999999999</v>
      </c>
      <c r="C88" s="288">
        <v>20551.279299999998</v>
      </c>
      <c r="D88" s="289">
        <v>13245.433300000001</v>
      </c>
      <c r="E88" s="289">
        <v>16802.864000000001</v>
      </c>
      <c r="F88" s="289">
        <v>23272.412400000001</v>
      </c>
      <c r="G88" s="289">
        <v>26884.323799999998</v>
      </c>
      <c r="H88" s="289">
        <v>20350.9781</v>
      </c>
      <c r="I88" s="290">
        <v>24.04</v>
      </c>
      <c r="J88" s="290">
        <v>3.75</v>
      </c>
      <c r="K88" s="290">
        <v>13.53</v>
      </c>
      <c r="L88" s="290">
        <v>169.47839999999999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1.3836999999999999</v>
      </c>
      <c r="C89" s="294">
        <v>24954.494600000002</v>
      </c>
      <c r="D89" s="295">
        <v>16413.867099999999</v>
      </c>
      <c r="E89" s="295">
        <v>18561.144400000001</v>
      </c>
      <c r="F89" s="295">
        <v>32406.4807</v>
      </c>
      <c r="G89" s="295">
        <v>40998.3819</v>
      </c>
      <c r="H89" s="295">
        <v>26837.572499999998</v>
      </c>
      <c r="I89" s="296">
        <v>16.329999999999998</v>
      </c>
      <c r="J89" s="296">
        <v>8.5399999999999991</v>
      </c>
      <c r="K89" s="296">
        <v>10.94</v>
      </c>
      <c r="L89" s="296">
        <v>168.49260000000001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0.20480000000000001</v>
      </c>
      <c r="C90" s="288">
        <v>26770.202600000001</v>
      </c>
      <c r="D90" s="289">
        <v>19982.545099999999</v>
      </c>
      <c r="E90" s="289">
        <v>21743.440900000001</v>
      </c>
      <c r="F90" s="289">
        <v>29837.3472</v>
      </c>
      <c r="G90" s="289">
        <v>33302.2068</v>
      </c>
      <c r="H90" s="289">
        <v>26752.540700000001</v>
      </c>
      <c r="I90" s="290">
        <v>24.14</v>
      </c>
      <c r="J90" s="290">
        <v>9.84</v>
      </c>
      <c r="K90" s="290">
        <v>13.15</v>
      </c>
      <c r="L90" s="290">
        <v>172.16290000000001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0.1867</v>
      </c>
      <c r="C91" s="294">
        <v>30259.874899999999</v>
      </c>
      <c r="D91" s="295">
        <v>23584.523799999999</v>
      </c>
      <c r="E91" s="295">
        <v>27047.3014</v>
      </c>
      <c r="F91" s="295">
        <v>34997.088300000003</v>
      </c>
      <c r="G91" s="295">
        <v>40721.263099999996</v>
      </c>
      <c r="H91" s="295">
        <v>31271.827399999998</v>
      </c>
      <c r="I91" s="296">
        <v>20.010000000000002</v>
      </c>
      <c r="J91" s="296">
        <v>8.68</v>
      </c>
      <c r="K91" s="296">
        <v>9.52</v>
      </c>
      <c r="L91" s="296">
        <v>174.3563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2.2442000000000002</v>
      </c>
      <c r="C92" s="288">
        <v>25553.536700000001</v>
      </c>
      <c r="D92" s="289">
        <v>20458.1302</v>
      </c>
      <c r="E92" s="289">
        <v>22593.5733</v>
      </c>
      <c r="F92" s="289">
        <v>29412.040099999998</v>
      </c>
      <c r="G92" s="289">
        <v>33273.518499999998</v>
      </c>
      <c r="H92" s="289">
        <v>26189.2271</v>
      </c>
      <c r="I92" s="290">
        <v>17.010000000000002</v>
      </c>
      <c r="J92" s="290">
        <v>10.25</v>
      </c>
      <c r="K92" s="290">
        <v>12.65</v>
      </c>
      <c r="L92" s="290">
        <v>171.9385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0.11899999999999999</v>
      </c>
      <c r="C93" s="294">
        <v>19702.393800000002</v>
      </c>
      <c r="D93" s="295">
        <v>17208.499599999999</v>
      </c>
      <c r="E93" s="295">
        <v>18334.9408</v>
      </c>
      <c r="F93" s="295">
        <v>20976.196899999999</v>
      </c>
      <c r="G93" s="295">
        <v>25015.654699999999</v>
      </c>
      <c r="H93" s="295">
        <v>20340.1083</v>
      </c>
      <c r="I93" s="296">
        <v>14.87</v>
      </c>
      <c r="J93" s="296">
        <v>11.18</v>
      </c>
      <c r="K93" s="296">
        <v>12.47</v>
      </c>
      <c r="L93" s="296">
        <v>168.84700000000001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0.64300000000000002</v>
      </c>
      <c r="C94" s="288">
        <v>24847.786100000001</v>
      </c>
      <c r="D94" s="289">
        <v>19645.907200000001</v>
      </c>
      <c r="E94" s="289">
        <v>21867.953000000001</v>
      </c>
      <c r="F94" s="289">
        <v>29474.272300000001</v>
      </c>
      <c r="G94" s="289">
        <v>33080.531600000002</v>
      </c>
      <c r="H94" s="289">
        <v>25671.9532</v>
      </c>
      <c r="I94" s="290">
        <v>19.75</v>
      </c>
      <c r="J94" s="290">
        <v>13.28</v>
      </c>
      <c r="K94" s="290">
        <v>13.06</v>
      </c>
      <c r="L94" s="290">
        <v>170.42570000000001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0.22559999999999999</v>
      </c>
      <c r="C95" s="294">
        <v>18352.922200000001</v>
      </c>
      <c r="D95" s="295">
        <v>13460.412200000001</v>
      </c>
      <c r="E95" s="295">
        <v>15361.1666</v>
      </c>
      <c r="F95" s="295">
        <v>25850.864099999999</v>
      </c>
      <c r="G95" s="295">
        <v>32366.726500000001</v>
      </c>
      <c r="H95" s="295">
        <v>20865.5425</v>
      </c>
      <c r="I95" s="296">
        <v>16.39</v>
      </c>
      <c r="J95" s="296">
        <v>10.56</v>
      </c>
      <c r="K95" s="296">
        <v>12.26</v>
      </c>
      <c r="L95" s="296">
        <v>178.28710000000001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7.7299999999999994E-2</v>
      </c>
      <c r="C96" s="288">
        <v>32983.906300000002</v>
      </c>
      <c r="D96" s="289">
        <v>27763.087100000001</v>
      </c>
      <c r="E96" s="289">
        <v>30424.6734</v>
      </c>
      <c r="F96" s="289">
        <v>35585.772199999999</v>
      </c>
      <c r="G96" s="289">
        <v>39599.617899999997</v>
      </c>
      <c r="H96" s="289">
        <v>33324.151299999998</v>
      </c>
      <c r="I96" s="290">
        <v>28.29</v>
      </c>
      <c r="J96" s="290">
        <v>7.23</v>
      </c>
      <c r="K96" s="290">
        <v>10.06</v>
      </c>
      <c r="L96" s="290">
        <v>173.2919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5.7099999999999998E-2</v>
      </c>
      <c r="C97" s="294">
        <v>31457.431499999999</v>
      </c>
      <c r="D97" s="295">
        <v>20014.245200000001</v>
      </c>
      <c r="E97" s="295">
        <v>23841.749899999999</v>
      </c>
      <c r="F97" s="295">
        <v>43070.171199999997</v>
      </c>
      <c r="G97" s="295">
        <v>47711.784899999999</v>
      </c>
      <c r="H97" s="295">
        <v>32974.888899999998</v>
      </c>
      <c r="I97" s="296">
        <v>13.08</v>
      </c>
      <c r="J97" s="296">
        <v>17.46</v>
      </c>
      <c r="K97" s="296">
        <v>10.51</v>
      </c>
      <c r="L97" s="296">
        <v>172.0334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1.6338999999999999</v>
      </c>
      <c r="C98" s="288">
        <v>25472.7</v>
      </c>
      <c r="D98" s="289">
        <v>19806.9476</v>
      </c>
      <c r="E98" s="289">
        <v>22513.567200000001</v>
      </c>
      <c r="F98" s="289">
        <v>27849.0003</v>
      </c>
      <c r="G98" s="289">
        <v>30184.2693</v>
      </c>
      <c r="H98" s="289">
        <v>25166.953699999998</v>
      </c>
      <c r="I98" s="290">
        <v>4.96</v>
      </c>
      <c r="J98" s="290">
        <v>9.2100000000000009</v>
      </c>
      <c r="K98" s="290">
        <v>11.91</v>
      </c>
      <c r="L98" s="290">
        <v>168.88910000000001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4.5757000000000003</v>
      </c>
      <c r="C99" s="294">
        <v>32904.115400000002</v>
      </c>
      <c r="D99" s="295">
        <v>19480.938200000001</v>
      </c>
      <c r="E99" s="295">
        <v>22609.3213</v>
      </c>
      <c r="F99" s="295">
        <v>38312.110099999998</v>
      </c>
      <c r="G99" s="295">
        <v>44567.957199999997</v>
      </c>
      <c r="H99" s="295">
        <v>31443.573400000001</v>
      </c>
      <c r="I99" s="296">
        <v>16.7</v>
      </c>
      <c r="J99" s="296">
        <v>11.56</v>
      </c>
      <c r="K99" s="296">
        <v>10.6</v>
      </c>
      <c r="L99" s="296">
        <v>163.3272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0.30880000000000002</v>
      </c>
      <c r="C100" s="288">
        <v>39268.359600000003</v>
      </c>
      <c r="D100" s="289">
        <v>34849.188800000004</v>
      </c>
      <c r="E100" s="289">
        <v>37264.548900000002</v>
      </c>
      <c r="F100" s="289">
        <v>41409.918700000002</v>
      </c>
      <c r="G100" s="289">
        <v>43887.802900000002</v>
      </c>
      <c r="H100" s="289">
        <v>38945.147499999999</v>
      </c>
      <c r="I100" s="290">
        <v>9.07</v>
      </c>
      <c r="J100" s="290">
        <v>17.02</v>
      </c>
      <c r="K100" s="290">
        <v>11.77</v>
      </c>
      <c r="L100" s="290">
        <v>166.01089999999999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0.37419999999999998</v>
      </c>
      <c r="C101" s="294">
        <v>26922.088899999999</v>
      </c>
      <c r="D101" s="295">
        <v>22610.040199999999</v>
      </c>
      <c r="E101" s="295">
        <v>24819.591899999999</v>
      </c>
      <c r="F101" s="295">
        <v>29948.452300000001</v>
      </c>
      <c r="G101" s="295">
        <v>32845.505100000002</v>
      </c>
      <c r="H101" s="295">
        <v>27513.865000000002</v>
      </c>
      <c r="I101" s="296">
        <v>8.73</v>
      </c>
      <c r="J101" s="296">
        <v>14.21</v>
      </c>
      <c r="K101" s="296">
        <v>10.91</v>
      </c>
      <c r="L101" s="296">
        <v>169.95590000000001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0.1353</v>
      </c>
      <c r="C102" s="288">
        <v>23935.883900000001</v>
      </c>
      <c r="D102" s="289">
        <v>18602.4287</v>
      </c>
      <c r="E102" s="289">
        <v>20366.4954</v>
      </c>
      <c r="F102" s="289">
        <v>31457.431499999999</v>
      </c>
      <c r="G102" s="289">
        <v>36404.034899999999</v>
      </c>
      <c r="H102" s="289">
        <v>25999.073100000001</v>
      </c>
      <c r="I102" s="290">
        <v>13.57</v>
      </c>
      <c r="J102" s="290">
        <v>7.06</v>
      </c>
      <c r="K102" s="290">
        <v>11.66</v>
      </c>
      <c r="L102" s="290">
        <v>176.35910000000001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4.5667999999999997</v>
      </c>
      <c r="C103" s="294">
        <v>26236.304199999999</v>
      </c>
      <c r="D103" s="295">
        <v>19602.0697</v>
      </c>
      <c r="E103" s="295">
        <v>21943.4522</v>
      </c>
      <c r="F103" s="295">
        <v>34015.188699999999</v>
      </c>
      <c r="G103" s="295">
        <v>41510.797299999998</v>
      </c>
      <c r="H103" s="295">
        <v>28333.271499999999</v>
      </c>
      <c r="I103" s="296">
        <v>17.18</v>
      </c>
      <c r="J103" s="296">
        <v>8.57</v>
      </c>
      <c r="K103" s="296">
        <v>10.58</v>
      </c>
      <c r="L103" s="296">
        <v>171.1694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2.0735000000000001</v>
      </c>
      <c r="C104" s="288">
        <v>15190.6451</v>
      </c>
      <c r="D104" s="289">
        <v>11678.0443</v>
      </c>
      <c r="E104" s="289">
        <v>12131.6666</v>
      </c>
      <c r="F104" s="289">
        <v>18446.672699999999</v>
      </c>
      <c r="G104" s="289">
        <v>22422.836500000001</v>
      </c>
      <c r="H104" s="289">
        <v>16295.067800000001</v>
      </c>
      <c r="I104" s="290">
        <v>13.91</v>
      </c>
      <c r="J104" s="290">
        <v>1.55</v>
      </c>
      <c r="K104" s="290">
        <v>10.050000000000001</v>
      </c>
      <c r="L104" s="290">
        <v>173.0292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3.6271</v>
      </c>
      <c r="C105" s="294">
        <v>21341.904600000002</v>
      </c>
      <c r="D105" s="295">
        <v>13776.2932</v>
      </c>
      <c r="E105" s="295">
        <v>17138.0265</v>
      </c>
      <c r="F105" s="295">
        <v>26592.8459</v>
      </c>
      <c r="G105" s="295">
        <v>29683.0838</v>
      </c>
      <c r="H105" s="295">
        <v>21957.616900000001</v>
      </c>
      <c r="I105" s="296">
        <v>15.82</v>
      </c>
      <c r="J105" s="296">
        <v>7.34</v>
      </c>
      <c r="K105" s="296">
        <v>11.13</v>
      </c>
      <c r="L105" s="296">
        <v>172.03569999999999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0.52070000000000005</v>
      </c>
      <c r="C106" s="288">
        <v>18608.828000000001</v>
      </c>
      <c r="D106" s="289">
        <v>11713.611199999999</v>
      </c>
      <c r="E106" s="289">
        <v>14564.5</v>
      </c>
      <c r="F106" s="289">
        <v>22899.6479</v>
      </c>
      <c r="G106" s="289">
        <v>26227.1698</v>
      </c>
      <c r="H106" s="289">
        <v>19221.0599</v>
      </c>
      <c r="I106" s="290">
        <v>12.29</v>
      </c>
      <c r="J106" s="290">
        <v>3.85</v>
      </c>
      <c r="K106" s="290">
        <v>10.66</v>
      </c>
      <c r="L106" s="290">
        <v>172.69280000000001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0.12529999999999999</v>
      </c>
      <c r="C107" s="294">
        <v>15577.239</v>
      </c>
      <c r="D107" s="295">
        <v>12629.718699999999</v>
      </c>
      <c r="E107" s="295">
        <v>14263.3333</v>
      </c>
      <c r="F107" s="295">
        <v>16202.3333</v>
      </c>
      <c r="G107" s="295">
        <v>18826.146400000001</v>
      </c>
      <c r="H107" s="295">
        <v>15691.864799999999</v>
      </c>
      <c r="I107" s="296">
        <v>7.87</v>
      </c>
      <c r="J107" s="296">
        <v>5.83</v>
      </c>
      <c r="K107" s="296">
        <v>10.57</v>
      </c>
      <c r="L107" s="296">
        <v>174.41579999999999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4.07E-2</v>
      </c>
      <c r="C108" s="288">
        <v>21494.685700000002</v>
      </c>
      <c r="D108" s="289">
        <v>13603.5964</v>
      </c>
      <c r="E108" s="289">
        <v>18055.139599999999</v>
      </c>
      <c r="F108" s="289">
        <v>24803.290799999999</v>
      </c>
      <c r="G108" s="289">
        <v>26617.3387</v>
      </c>
      <c r="H108" s="289">
        <v>21192.188999999998</v>
      </c>
      <c r="I108" s="290">
        <v>15.12</v>
      </c>
      <c r="J108" s="290">
        <v>5.23</v>
      </c>
      <c r="K108" s="290">
        <v>10.26</v>
      </c>
      <c r="L108" s="290">
        <v>176.12360000000001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/>
      <c r="B109" s="293"/>
      <c r="C109" s="294"/>
      <c r="D109" s="295"/>
      <c r="E109" s="295"/>
      <c r="F109" s="295"/>
      <c r="G109" s="295"/>
      <c r="H109" s="295"/>
      <c r="I109" s="296"/>
      <c r="J109" s="296"/>
      <c r="K109" s="296"/>
      <c r="L109" s="296"/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97"/>
      <c r="B110" s="298"/>
      <c r="C110" s="299"/>
      <c r="D110" s="300"/>
      <c r="E110" s="300"/>
      <c r="F110" s="300"/>
      <c r="G110" s="300"/>
      <c r="H110" s="300"/>
      <c r="I110" s="301"/>
      <c r="J110" s="301"/>
      <c r="K110" s="301"/>
      <c r="L110" s="301"/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/>
      <c r="B111" s="293"/>
      <c r="C111" s="294"/>
      <c r="D111" s="295"/>
      <c r="E111" s="295"/>
      <c r="F111" s="295"/>
      <c r="G111" s="295"/>
      <c r="H111" s="295"/>
      <c r="I111" s="296"/>
      <c r="J111" s="296"/>
      <c r="K111" s="296"/>
      <c r="L111" s="296"/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97"/>
      <c r="B112" s="298"/>
      <c r="C112" s="299"/>
      <c r="D112" s="300"/>
      <c r="E112" s="300"/>
      <c r="F112" s="300"/>
      <c r="G112" s="300"/>
      <c r="H112" s="300"/>
      <c r="I112" s="301"/>
      <c r="J112" s="301"/>
      <c r="K112" s="301"/>
      <c r="L112" s="301"/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/>
      <c r="B113" s="293"/>
      <c r="C113" s="294"/>
      <c r="D113" s="295"/>
      <c r="E113" s="295"/>
      <c r="F113" s="295"/>
      <c r="G113" s="295"/>
      <c r="H113" s="295"/>
      <c r="I113" s="296"/>
      <c r="J113" s="296"/>
      <c r="K113" s="296"/>
      <c r="L113" s="296"/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57048-EC99-4322-8F4A-1F8ADC0A2CBC}">
  <sheetPr codeName="List34">
    <tabColor theme="1" tint="0.34998626667073579"/>
  </sheetPr>
  <dimension ref="A1:S38"/>
  <sheetViews>
    <sheetView showGridLines="0" topLeftCell="A13" zoomScale="75" zoomScaleNormal="75" zoomScaleSheetLayoutView="100" workbookViewId="0">
      <selection activeCell="I37" sqref="I37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222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223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Královéhradecký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224</v>
      </c>
      <c r="C7" s="27"/>
      <c r="D7" s="49">
        <v>146.54490000000001</v>
      </c>
      <c r="E7" s="28" t="s">
        <v>25</v>
      </c>
      <c r="G7" s="313"/>
    </row>
    <row r="8" spans="1:19" s="22" customFormat="1" ht="20.45" customHeight="1" x14ac:dyDescent="0.25">
      <c r="B8" s="31" t="s">
        <v>225</v>
      </c>
      <c r="C8" s="31"/>
      <c r="D8" s="32">
        <v>4.0955000000000004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226</v>
      </c>
      <c r="D11" s="48">
        <v>125.33329999999999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227</v>
      </c>
      <c r="D12" s="48">
        <v>139.79169999999999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228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229</v>
      </c>
      <c r="D14" s="48">
        <v>157.33330000000001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230</v>
      </c>
      <c r="D15" s="48">
        <v>165.33330000000001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231</v>
      </c>
      <c r="C17" s="27"/>
      <c r="D17" s="49">
        <v>26.701899999999998</v>
      </c>
      <c r="E17" s="28" t="s">
        <v>25</v>
      </c>
    </row>
    <row r="18" spans="2:10" s="30" customFormat="1" ht="20.45" customHeight="1" x14ac:dyDescent="0.2">
      <c r="B18" s="47" t="s">
        <v>232</v>
      </c>
      <c r="C18" s="37"/>
      <c r="D18" s="319">
        <v>13.8728</v>
      </c>
      <c r="E18" s="39" t="s">
        <v>25</v>
      </c>
    </row>
    <row r="19" spans="2:10" s="30" customFormat="1" ht="20.45" customHeight="1" x14ac:dyDescent="0.2">
      <c r="B19" s="47" t="s">
        <v>233</v>
      </c>
      <c r="C19" s="37"/>
      <c r="D19" s="319">
        <v>6.6634000000000002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234</v>
      </c>
      <c r="I23" s="313">
        <f>D7-D8</f>
        <v>142.44940000000003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235</v>
      </c>
      <c r="I24" s="41">
        <f>D17</f>
        <v>26.701899999999998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236</v>
      </c>
      <c r="I25" s="41">
        <f>D18</f>
        <v>13.8728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237</v>
      </c>
      <c r="I26" s="41">
        <f>D19</f>
        <v>6.6634000000000002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238</v>
      </c>
      <c r="I27" s="41">
        <f>(I23+D17)-(I23+D18+D19)</f>
        <v>6.1656999999999869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964F-D0F3-4036-8760-272845199982}">
  <sheetPr codeName="List39">
    <tabColor theme="0" tint="-0.249977111117893"/>
  </sheetPr>
  <dimension ref="A1:Q1432"/>
  <sheetViews>
    <sheetView showGridLines="0" zoomScaleNormal="100" zoomScaleSheetLayoutView="100" workbookViewId="0">
      <selection activeCell="I37" sqref="I37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239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240</v>
      </c>
    </row>
    <row r="3" spans="1:17" ht="14.25" customHeight="1" x14ac:dyDescent="0.2">
      <c r="A3" s="72" t="s">
        <v>241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242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Královéhradecký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243</v>
      </c>
      <c r="B8" s="274" t="s">
        <v>244</v>
      </c>
      <c r="C8" s="205" t="s">
        <v>245</v>
      </c>
      <c r="D8" s="205"/>
      <c r="E8" s="205" t="s">
        <v>246</v>
      </c>
      <c r="F8" s="205"/>
      <c r="G8" s="205"/>
    </row>
    <row r="9" spans="1:17" ht="17.25" customHeight="1" x14ac:dyDescent="0.2">
      <c r="A9" s="334"/>
      <c r="B9" s="335"/>
      <c r="C9" s="215" t="s">
        <v>247</v>
      </c>
      <c r="D9" s="215"/>
      <c r="E9" s="215" t="s">
        <v>247</v>
      </c>
      <c r="F9" s="215"/>
      <c r="G9" s="215"/>
    </row>
    <row r="10" spans="1:17" ht="17.25" customHeight="1" x14ac:dyDescent="0.2">
      <c r="A10" s="334"/>
      <c r="B10" s="335"/>
      <c r="C10" s="271" t="s">
        <v>248</v>
      </c>
      <c r="D10" s="271" t="s">
        <v>249</v>
      </c>
      <c r="E10" s="271" t="s">
        <v>248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250</v>
      </c>
      <c r="E11" s="205"/>
      <c r="F11" s="271" t="s">
        <v>251</v>
      </c>
      <c r="G11" s="271" t="s">
        <v>252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0.32529999999999998</v>
      </c>
      <c r="C14" s="341">
        <v>150.75839999999999</v>
      </c>
      <c r="D14" s="342">
        <v>6.0900000000000003E-2</v>
      </c>
      <c r="E14" s="342">
        <v>18.773</v>
      </c>
      <c r="F14" s="342">
        <v>11.864000000000001</v>
      </c>
      <c r="G14" s="342">
        <v>1.3757999999999999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0.26779999999999998</v>
      </c>
      <c r="C15" s="345">
        <v>150.05410000000001</v>
      </c>
      <c r="D15" s="346">
        <v>1.823</v>
      </c>
      <c r="E15" s="346">
        <v>21.708200000000001</v>
      </c>
      <c r="F15" s="346">
        <v>14.243399999999999</v>
      </c>
      <c r="G15" s="346">
        <v>1.3887</v>
      </c>
    </row>
    <row r="16" spans="1:17" ht="13.15" customHeight="1" x14ac:dyDescent="0.2">
      <c r="A16" s="339" t="s">
        <v>127</v>
      </c>
      <c r="B16" s="340">
        <v>7.3599999999999999E-2</v>
      </c>
      <c r="C16" s="341">
        <v>150.78559999999999</v>
      </c>
      <c r="D16" s="342">
        <v>2.3605999999999998</v>
      </c>
      <c r="E16" s="342">
        <v>23.904299999999999</v>
      </c>
      <c r="F16" s="342">
        <v>15.5768</v>
      </c>
      <c r="G16" s="342">
        <v>1.4679</v>
      </c>
    </row>
    <row r="17" spans="1:7" ht="13.15" customHeight="1" x14ac:dyDescent="0.2">
      <c r="A17" s="347" t="s">
        <v>128</v>
      </c>
      <c r="B17" s="344">
        <v>0.63549999999999995</v>
      </c>
      <c r="C17" s="345">
        <v>149.9409</v>
      </c>
      <c r="D17" s="346">
        <v>0.70120000000000005</v>
      </c>
      <c r="E17" s="346">
        <v>19.771999999999998</v>
      </c>
      <c r="F17" s="346">
        <v>14.3256</v>
      </c>
      <c r="G17" s="346">
        <v>0.42899999999999999</v>
      </c>
    </row>
    <row r="18" spans="1:7" ht="13.15" customHeight="1" x14ac:dyDescent="0.25">
      <c r="A18" s="348" t="s">
        <v>129</v>
      </c>
      <c r="B18" s="340">
        <v>7.9200000000000007E-2</v>
      </c>
      <c r="C18" s="341">
        <v>146.83969999999999</v>
      </c>
      <c r="D18" s="342">
        <v>1.7410000000000001</v>
      </c>
      <c r="E18" s="342">
        <v>23.380299999999998</v>
      </c>
      <c r="F18" s="342">
        <v>14.702500000000001</v>
      </c>
      <c r="G18" s="342">
        <v>1.6566000000000001</v>
      </c>
    </row>
    <row r="19" spans="1:7" ht="13.15" customHeight="1" x14ac:dyDescent="0.25">
      <c r="A19" s="343" t="s">
        <v>130</v>
      </c>
      <c r="B19" s="344">
        <v>1.2198</v>
      </c>
      <c r="C19" s="345">
        <v>147.5635</v>
      </c>
      <c r="D19" s="346">
        <v>1.5613999999999999</v>
      </c>
      <c r="E19" s="346">
        <v>20.886600000000001</v>
      </c>
      <c r="F19" s="346">
        <v>14.0396</v>
      </c>
      <c r="G19" s="346">
        <v>1.982</v>
      </c>
    </row>
    <row r="20" spans="1:7" ht="13.15" customHeight="1" x14ac:dyDescent="0.25">
      <c r="A20" s="348" t="s">
        <v>131</v>
      </c>
      <c r="B20" s="340">
        <v>0.23230000000000001</v>
      </c>
      <c r="C20" s="341">
        <v>145.33449999999999</v>
      </c>
      <c r="D20" s="342">
        <v>1.8708</v>
      </c>
      <c r="E20" s="342">
        <v>25.274100000000001</v>
      </c>
      <c r="F20" s="342">
        <v>16.126000000000001</v>
      </c>
      <c r="G20" s="342">
        <v>2.2938999999999998</v>
      </c>
    </row>
    <row r="21" spans="1:7" ht="13.15" customHeight="1" x14ac:dyDescent="0.2">
      <c r="A21" s="347" t="s">
        <v>132</v>
      </c>
      <c r="B21" s="344">
        <v>6.8199999999999997E-2</v>
      </c>
      <c r="C21" s="345">
        <v>146.59229999999999</v>
      </c>
      <c r="D21" s="346">
        <v>0.84050000000000002</v>
      </c>
      <c r="E21" s="346">
        <v>23.741900000000001</v>
      </c>
      <c r="F21" s="346">
        <v>15.690799999999999</v>
      </c>
      <c r="G21" s="346">
        <v>2.4201000000000001</v>
      </c>
    </row>
    <row r="22" spans="1:7" ht="13.15" customHeight="1" x14ac:dyDescent="0.2">
      <c r="A22" s="339" t="s">
        <v>133</v>
      </c>
      <c r="B22" s="340">
        <v>0.124</v>
      </c>
      <c r="C22" s="341">
        <v>155.79050000000001</v>
      </c>
      <c r="D22" s="342">
        <v>8.1655999999999995</v>
      </c>
      <c r="E22" s="342">
        <v>25.9832</v>
      </c>
      <c r="F22" s="342">
        <v>16.334399999999999</v>
      </c>
      <c r="G22" s="342">
        <v>1.9024000000000001</v>
      </c>
    </row>
    <row r="23" spans="1:7" ht="13.15" customHeight="1" x14ac:dyDescent="0.25">
      <c r="A23" s="343" t="s">
        <v>134</v>
      </c>
      <c r="B23" s="344">
        <v>0.1996</v>
      </c>
      <c r="C23" s="345">
        <v>145.2338</v>
      </c>
      <c r="D23" s="346">
        <v>0.1517</v>
      </c>
      <c r="E23" s="346">
        <v>26.441199999999998</v>
      </c>
      <c r="F23" s="346">
        <v>16.2073</v>
      </c>
      <c r="G23" s="346">
        <v>2.7122999999999999</v>
      </c>
    </row>
    <row r="24" spans="1:7" ht="13.15" customHeight="1" x14ac:dyDescent="0.25">
      <c r="A24" s="348" t="s">
        <v>135</v>
      </c>
      <c r="B24" s="340">
        <v>0.45450000000000002</v>
      </c>
      <c r="C24" s="341">
        <v>150.2756</v>
      </c>
      <c r="D24" s="342">
        <v>3.0562999999999998</v>
      </c>
      <c r="E24" s="342">
        <v>26.2163</v>
      </c>
      <c r="F24" s="342">
        <v>14.316800000000001</v>
      </c>
      <c r="G24" s="342">
        <v>6.4973000000000001</v>
      </c>
    </row>
    <row r="25" spans="1:7" ht="13.15" customHeight="1" x14ac:dyDescent="0.25">
      <c r="A25" s="343" t="s">
        <v>136</v>
      </c>
      <c r="B25" s="344">
        <v>1.4035</v>
      </c>
      <c r="C25" s="345">
        <v>146.63900000000001</v>
      </c>
      <c r="D25" s="346">
        <v>4.3900000000000002E-2</v>
      </c>
      <c r="E25" s="346">
        <v>26.682200000000002</v>
      </c>
      <c r="F25" s="346">
        <v>17.0291</v>
      </c>
      <c r="G25" s="346">
        <v>2.1303000000000001</v>
      </c>
    </row>
    <row r="26" spans="1:7" ht="13.15" customHeight="1" x14ac:dyDescent="0.25">
      <c r="A26" s="348" t="s">
        <v>137</v>
      </c>
      <c r="B26" s="340">
        <v>0.55120000000000002</v>
      </c>
      <c r="C26" s="341">
        <v>140.85509999999999</v>
      </c>
      <c r="D26" s="342">
        <v>1.3079000000000001</v>
      </c>
      <c r="E26" s="342">
        <v>26.729500000000002</v>
      </c>
      <c r="F26" s="342">
        <v>17.1737</v>
      </c>
      <c r="G26" s="342">
        <v>2.0501999999999998</v>
      </c>
    </row>
    <row r="27" spans="1:7" ht="13.15" customHeight="1" x14ac:dyDescent="0.25">
      <c r="A27" s="343" t="s">
        <v>138</v>
      </c>
      <c r="B27" s="344">
        <v>0.1981</v>
      </c>
      <c r="C27" s="345">
        <v>148.5137</v>
      </c>
      <c r="D27" s="346">
        <v>2.42</v>
      </c>
      <c r="E27" s="346">
        <v>22.296099999999999</v>
      </c>
      <c r="F27" s="346">
        <v>14.928599999999999</v>
      </c>
      <c r="G27" s="346">
        <v>1.244</v>
      </c>
    </row>
    <row r="28" spans="1:7" ht="13.15" customHeight="1" x14ac:dyDescent="0.2">
      <c r="A28" s="339" t="s">
        <v>139</v>
      </c>
      <c r="B28" s="340">
        <v>0.29820000000000002</v>
      </c>
      <c r="C28" s="341">
        <v>145.33150000000001</v>
      </c>
      <c r="D28" s="342">
        <v>2.6025</v>
      </c>
      <c r="E28" s="342">
        <v>22.5702</v>
      </c>
      <c r="F28" s="342">
        <v>15.2121</v>
      </c>
      <c r="G28" s="342">
        <v>1.9331</v>
      </c>
    </row>
    <row r="29" spans="1:7" ht="13.15" customHeight="1" x14ac:dyDescent="0.25">
      <c r="A29" s="343" t="s">
        <v>140</v>
      </c>
      <c r="B29" s="344">
        <v>0.39190000000000003</v>
      </c>
      <c r="C29" s="345">
        <v>164.46510000000001</v>
      </c>
      <c r="D29" s="346">
        <v>13.6076</v>
      </c>
      <c r="E29" s="346">
        <v>26.927399999999999</v>
      </c>
      <c r="F29" s="346">
        <v>16.217199999999998</v>
      </c>
      <c r="G29" s="346">
        <v>2.0375999999999999</v>
      </c>
    </row>
    <row r="30" spans="1:7" ht="13.15" customHeight="1" x14ac:dyDescent="0.25">
      <c r="A30" s="348" t="s">
        <v>141</v>
      </c>
      <c r="B30" s="340">
        <v>0.33589999999999998</v>
      </c>
      <c r="C30" s="341">
        <v>143.233</v>
      </c>
      <c r="D30" s="342">
        <v>2.9733999999999998</v>
      </c>
      <c r="E30" s="342">
        <v>31.880299999999998</v>
      </c>
      <c r="F30" s="342">
        <v>16.432400000000001</v>
      </c>
      <c r="G30" s="342">
        <v>11.675700000000001</v>
      </c>
    </row>
    <row r="31" spans="1:7" ht="13.15" customHeight="1" x14ac:dyDescent="0.2">
      <c r="A31" s="347" t="s">
        <v>142</v>
      </c>
      <c r="B31" s="344">
        <v>0.49530000000000002</v>
      </c>
      <c r="C31" s="345">
        <v>146.8784</v>
      </c>
      <c r="D31" s="346">
        <v>1.1913</v>
      </c>
      <c r="E31" s="346">
        <v>24.334800000000001</v>
      </c>
      <c r="F31" s="346">
        <v>14.227499999999999</v>
      </c>
      <c r="G31" s="346">
        <v>2.3496999999999999</v>
      </c>
    </row>
    <row r="32" spans="1:7" ht="13.15" customHeight="1" x14ac:dyDescent="0.25">
      <c r="A32" s="348" t="s">
        <v>143</v>
      </c>
      <c r="B32" s="340">
        <v>0.28610000000000002</v>
      </c>
      <c r="C32" s="341">
        <v>147.11709999999999</v>
      </c>
      <c r="D32" s="342">
        <v>0.42930000000000001</v>
      </c>
      <c r="E32" s="342">
        <v>26.700500000000002</v>
      </c>
      <c r="F32" s="342">
        <v>15.560499999999999</v>
      </c>
      <c r="G32" s="342">
        <v>3.8336999999999999</v>
      </c>
    </row>
    <row r="33" spans="1:7" ht="13.15" customHeight="1" x14ac:dyDescent="0.25">
      <c r="A33" s="343" t="s">
        <v>144</v>
      </c>
      <c r="B33" s="344">
        <v>0.1633</v>
      </c>
      <c r="C33" s="345">
        <v>144.1575</v>
      </c>
      <c r="D33" s="346">
        <v>8.5099999999999995E-2</v>
      </c>
      <c r="E33" s="346">
        <v>27.819900000000001</v>
      </c>
      <c r="F33" s="346">
        <v>15.820399999999999</v>
      </c>
      <c r="G33" s="346">
        <v>3.9981</v>
      </c>
    </row>
    <row r="34" spans="1:7" ht="13.15" customHeight="1" x14ac:dyDescent="0.2">
      <c r="A34" s="339" t="s">
        <v>145</v>
      </c>
      <c r="B34" s="340">
        <v>0.1366</v>
      </c>
      <c r="C34" s="341">
        <v>146.4896</v>
      </c>
      <c r="D34" s="342">
        <v>2.6027</v>
      </c>
      <c r="E34" s="342">
        <v>23.617899999999999</v>
      </c>
      <c r="F34" s="342">
        <v>15.276199999999999</v>
      </c>
      <c r="G34" s="342">
        <v>2.2294</v>
      </c>
    </row>
    <row r="35" spans="1:7" ht="13.15" customHeight="1" x14ac:dyDescent="0.25">
      <c r="A35" s="343" t="s">
        <v>146</v>
      </c>
      <c r="B35" s="344">
        <v>7.3899999999999993E-2</v>
      </c>
      <c r="C35" s="345">
        <v>147.65649999999999</v>
      </c>
      <c r="D35" s="346">
        <v>1.9635</v>
      </c>
      <c r="E35" s="346">
        <v>23.637699999999999</v>
      </c>
      <c r="F35" s="346">
        <v>15.664199999999999</v>
      </c>
      <c r="G35" s="346">
        <v>1.2262999999999999</v>
      </c>
    </row>
    <row r="36" spans="1:7" ht="13.15" customHeight="1" x14ac:dyDescent="0.2">
      <c r="A36" s="339" t="s">
        <v>147</v>
      </c>
      <c r="B36" s="340">
        <v>3.6700000000000003E-2</v>
      </c>
      <c r="C36" s="341">
        <v>143.73949999999999</v>
      </c>
      <c r="D36" s="342">
        <v>0.22070000000000001</v>
      </c>
      <c r="E36" s="342">
        <v>26.597100000000001</v>
      </c>
      <c r="F36" s="342">
        <v>16.479199999999999</v>
      </c>
      <c r="G36" s="342">
        <v>2.3022</v>
      </c>
    </row>
    <row r="37" spans="1:7" ht="13.15" customHeight="1" x14ac:dyDescent="0.25">
      <c r="A37" s="343" t="s">
        <v>148</v>
      </c>
      <c r="B37" s="344">
        <v>0.1883</v>
      </c>
      <c r="C37" s="345">
        <v>148.75110000000001</v>
      </c>
      <c r="D37" s="346">
        <v>0.22159999999999999</v>
      </c>
      <c r="E37" s="346">
        <v>21.009499999999999</v>
      </c>
      <c r="F37" s="346">
        <v>14.9689</v>
      </c>
      <c r="G37" s="346">
        <v>0.86619999999999997</v>
      </c>
    </row>
    <row r="38" spans="1:7" x14ac:dyDescent="0.2">
      <c r="A38" s="339" t="s">
        <v>149</v>
      </c>
      <c r="B38" s="340">
        <v>0.15029999999999999</v>
      </c>
      <c r="C38" s="341">
        <v>146.5615</v>
      </c>
      <c r="D38" s="342">
        <v>0.74419999999999997</v>
      </c>
      <c r="E38" s="342">
        <v>22.292400000000001</v>
      </c>
      <c r="F38" s="342">
        <v>15.722</v>
      </c>
      <c r="G38" s="342">
        <v>2.0432000000000001</v>
      </c>
    </row>
    <row r="39" spans="1:7" ht="13.5" x14ac:dyDescent="0.25">
      <c r="A39" s="343" t="s">
        <v>150</v>
      </c>
      <c r="B39" s="344">
        <v>0.22700000000000001</v>
      </c>
      <c r="C39" s="345">
        <v>148.68819999999999</v>
      </c>
      <c r="D39" s="346">
        <v>3.7768999999999999</v>
      </c>
      <c r="E39" s="346">
        <v>22.9254</v>
      </c>
      <c r="F39" s="346">
        <v>15.258699999999999</v>
      </c>
      <c r="G39" s="346">
        <v>1.9555</v>
      </c>
    </row>
    <row r="40" spans="1:7" x14ac:dyDescent="0.2">
      <c r="A40" s="339" t="s">
        <v>151</v>
      </c>
      <c r="B40" s="340">
        <v>5.1799999999999999E-2</v>
      </c>
      <c r="C40" s="341">
        <v>148.03819999999999</v>
      </c>
      <c r="D40" s="342">
        <v>0</v>
      </c>
      <c r="E40" s="342">
        <v>24.7866</v>
      </c>
      <c r="F40" s="342">
        <v>16.1875</v>
      </c>
      <c r="G40" s="342">
        <v>1.1279999999999999</v>
      </c>
    </row>
    <row r="41" spans="1:7" ht="13.5" x14ac:dyDescent="0.25">
      <c r="A41" s="343" t="s">
        <v>152</v>
      </c>
      <c r="B41" s="344">
        <v>5.2900000000000003E-2</v>
      </c>
      <c r="C41" s="345">
        <v>139.81200000000001</v>
      </c>
      <c r="D41" s="346">
        <v>1.9220999999999999</v>
      </c>
      <c r="E41" s="346">
        <v>27.130600000000001</v>
      </c>
      <c r="F41" s="346">
        <v>15.584300000000001</v>
      </c>
      <c r="G41" s="346">
        <v>5.7114000000000003</v>
      </c>
    </row>
    <row r="42" spans="1:7" x14ac:dyDescent="0.2">
      <c r="A42" s="339" t="s">
        <v>153</v>
      </c>
      <c r="B42" s="340">
        <v>0.95389999999999997</v>
      </c>
      <c r="C42" s="341">
        <v>145.53020000000001</v>
      </c>
      <c r="D42" s="342">
        <v>2.2887</v>
      </c>
      <c r="E42" s="342">
        <v>24.194900000000001</v>
      </c>
      <c r="F42" s="342">
        <v>14.4838</v>
      </c>
      <c r="G42" s="342">
        <v>2.5470999999999999</v>
      </c>
    </row>
    <row r="43" spans="1:7" ht="13.5" x14ac:dyDescent="0.25">
      <c r="A43" s="343" t="s">
        <v>154</v>
      </c>
      <c r="B43" s="344">
        <v>0.28860000000000002</v>
      </c>
      <c r="C43" s="345">
        <v>146.52199999999999</v>
      </c>
      <c r="D43" s="346">
        <v>3.0078</v>
      </c>
      <c r="E43" s="346">
        <v>23.560400000000001</v>
      </c>
      <c r="F43" s="346">
        <v>14.758800000000001</v>
      </c>
      <c r="G43" s="346">
        <v>1.5448999999999999</v>
      </c>
    </row>
    <row r="44" spans="1:7" x14ac:dyDescent="0.2">
      <c r="A44" s="339" t="s">
        <v>155</v>
      </c>
      <c r="B44" s="340">
        <v>2.9195000000000002</v>
      </c>
      <c r="C44" s="341">
        <v>144.9006</v>
      </c>
      <c r="D44" s="342">
        <v>2.4495</v>
      </c>
      <c r="E44" s="342">
        <v>25.103200000000001</v>
      </c>
      <c r="F44" s="342">
        <v>14.3569</v>
      </c>
      <c r="G44" s="342">
        <v>3.8763999999999998</v>
      </c>
    </row>
    <row r="45" spans="1:7" ht="13.5" x14ac:dyDescent="0.25">
      <c r="A45" s="343" t="s">
        <v>156</v>
      </c>
      <c r="B45" s="344">
        <v>0.4869</v>
      </c>
      <c r="C45" s="345">
        <v>145.50149999999999</v>
      </c>
      <c r="D45" s="346">
        <v>1.6036999999999999</v>
      </c>
      <c r="E45" s="346">
        <v>24.8446</v>
      </c>
      <c r="F45" s="346">
        <v>15.5274</v>
      </c>
      <c r="G45" s="346">
        <v>2.6991000000000001</v>
      </c>
    </row>
    <row r="46" spans="1:7" x14ac:dyDescent="0.2">
      <c r="A46" s="339" t="s">
        <v>157</v>
      </c>
      <c r="B46" s="340">
        <v>3.3620000000000001</v>
      </c>
      <c r="C46" s="341">
        <v>148.41159999999999</v>
      </c>
      <c r="D46" s="342">
        <v>7.1745000000000001</v>
      </c>
      <c r="E46" s="342">
        <v>24.198499999999999</v>
      </c>
      <c r="F46" s="342">
        <v>14.796900000000001</v>
      </c>
      <c r="G46" s="342">
        <v>3.9131999999999998</v>
      </c>
    </row>
    <row r="47" spans="1:7" ht="13.5" x14ac:dyDescent="0.25">
      <c r="A47" s="343" t="s">
        <v>158</v>
      </c>
      <c r="B47" s="344">
        <v>3.8800000000000001E-2</v>
      </c>
      <c r="C47" s="345">
        <v>144.119</v>
      </c>
      <c r="D47" s="346">
        <v>0.37830000000000003</v>
      </c>
      <c r="E47" s="346">
        <v>25.133500000000002</v>
      </c>
      <c r="F47" s="346">
        <v>16.817699999999999</v>
      </c>
      <c r="G47" s="346">
        <v>1.1329</v>
      </c>
    </row>
    <row r="48" spans="1:7" x14ac:dyDescent="0.2">
      <c r="A48" s="339" t="s">
        <v>159</v>
      </c>
      <c r="B48" s="340">
        <v>0.8165</v>
      </c>
      <c r="C48" s="341">
        <v>151.70750000000001</v>
      </c>
      <c r="D48" s="342">
        <v>1.5216000000000001</v>
      </c>
      <c r="E48" s="342">
        <v>22.553999999999998</v>
      </c>
      <c r="F48" s="342">
        <v>13.420999999999999</v>
      </c>
      <c r="G48" s="342">
        <v>1.6463000000000001</v>
      </c>
    </row>
    <row r="49" spans="1:7" ht="13.5" x14ac:dyDescent="0.25">
      <c r="A49" s="343" t="s">
        <v>160</v>
      </c>
      <c r="B49" s="344">
        <v>2.2063000000000001</v>
      </c>
      <c r="C49" s="345">
        <v>148.78739999999999</v>
      </c>
      <c r="D49" s="346">
        <v>2.0619999999999998</v>
      </c>
      <c r="E49" s="346">
        <v>24.709399999999999</v>
      </c>
      <c r="F49" s="346">
        <v>15.990399999999999</v>
      </c>
      <c r="G49" s="346">
        <v>3.6152000000000002</v>
      </c>
    </row>
    <row r="50" spans="1:7" x14ac:dyDescent="0.2">
      <c r="A50" s="339" t="s">
        <v>161</v>
      </c>
      <c r="B50" s="340">
        <v>5.8599999999999999E-2</v>
      </c>
      <c r="C50" s="341">
        <v>148.25129999999999</v>
      </c>
      <c r="D50" s="342">
        <v>5.5571000000000002</v>
      </c>
      <c r="E50" s="342">
        <v>27.206800000000001</v>
      </c>
      <c r="F50" s="342">
        <v>15.071999999999999</v>
      </c>
      <c r="G50" s="342">
        <v>4.7476000000000003</v>
      </c>
    </row>
    <row r="51" spans="1:7" ht="13.5" x14ac:dyDescent="0.25">
      <c r="A51" s="343" t="s">
        <v>162</v>
      </c>
      <c r="B51" s="344">
        <v>0.1343</v>
      </c>
      <c r="C51" s="345">
        <v>140.3751</v>
      </c>
      <c r="D51" s="346">
        <v>0.94850000000000001</v>
      </c>
      <c r="E51" s="346">
        <v>32.828899999999997</v>
      </c>
      <c r="F51" s="346">
        <v>16.331399999999999</v>
      </c>
      <c r="G51" s="346">
        <v>6.6139999999999999</v>
      </c>
    </row>
    <row r="52" spans="1:7" x14ac:dyDescent="0.2">
      <c r="A52" s="339" t="s">
        <v>163</v>
      </c>
      <c r="B52" s="340">
        <v>5.8400000000000001E-2</v>
      </c>
      <c r="C52" s="341">
        <v>141.7466</v>
      </c>
      <c r="D52" s="342">
        <v>4.9896000000000003</v>
      </c>
      <c r="E52" s="342">
        <v>28.181000000000001</v>
      </c>
      <c r="F52" s="342">
        <v>14.6874</v>
      </c>
      <c r="G52" s="342">
        <v>6.2695999999999996</v>
      </c>
    </row>
    <row r="53" spans="1:7" ht="13.5" x14ac:dyDescent="0.25">
      <c r="A53" s="343" t="s">
        <v>164</v>
      </c>
      <c r="B53" s="344">
        <v>0.1278</v>
      </c>
      <c r="C53" s="345">
        <v>143.12440000000001</v>
      </c>
      <c r="D53" s="346">
        <v>3.6600000000000001E-2</v>
      </c>
      <c r="E53" s="346">
        <v>29.9251</v>
      </c>
      <c r="F53" s="346">
        <v>16.694400000000002</v>
      </c>
      <c r="G53" s="346">
        <v>2.2501000000000002</v>
      </c>
    </row>
    <row r="54" spans="1:7" x14ac:dyDescent="0.2">
      <c r="A54" s="339" t="s">
        <v>165</v>
      </c>
      <c r="B54" s="340">
        <v>0.92979999999999996</v>
      </c>
      <c r="C54" s="341">
        <v>140.11179999999999</v>
      </c>
      <c r="D54" s="342">
        <v>0.2898</v>
      </c>
      <c r="E54" s="342">
        <v>29.411100000000001</v>
      </c>
      <c r="F54" s="342">
        <v>16.1615</v>
      </c>
      <c r="G54" s="342">
        <v>3.2656000000000001</v>
      </c>
    </row>
    <row r="55" spans="1:7" ht="13.5" x14ac:dyDescent="0.25">
      <c r="A55" s="343" t="s">
        <v>166</v>
      </c>
      <c r="B55" s="344">
        <v>3.3123999999999998</v>
      </c>
      <c r="C55" s="345">
        <v>146.81219999999999</v>
      </c>
      <c r="D55" s="346">
        <v>0.63529999999999998</v>
      </c>
      <c r="E55" s="346">
        <v>23.557200000000002</v>
      </c>
      <c r="F55" s="346">
        <v>14.6668</v>
      </c>
      <c r="G55" s="346">
        <v>2.2349000000000001</v>
      </c>
    </row>
    <row r="56" spans="1:7" x14ac:dyDescent="0.2">
      <c r="A56" s="339" t="s">
        <v>167</v>
      </c>
      <c r="B56" s="340">
        <v>0.19900000000000001</v>
      </c>
      <c r="C56" s="341">
        <v>141.5986</v>
      </c>
      <c r="D56" s="342">
        <v>5.2600000000000001E-2</v>
      </c>
      <c r="E56" s="342">
        <v>27.481400000000001</v>
      </c>
      <c r="F56" s="342">
        <v>16.401900000000001</v>
      </c>
      <c r="G56" s="342">
        <v>5.2293000000000003</v>
      </c>
    </row>
    <row r="57" spans="1:7" ht="13.5" x14ac:dyDescent="0.25">
      <c r="A57" s="343" t="s">
        <v>168</v>
      </c>
      <c r="B57" s="344">
        <v>2.2759999999999998</v>
      </c>
      <c r="C57" s="345">
        <v>155.2944</v>
      </c>
      <c r="D57" s="346">
        <v>0.57569999999999999</v>
      </c>
      <c r="E57" s="346">
        <v>17.347300000000001</v>
      </c>
      <c r="F57" s="346">
        <v>11.797700000000001</v>
      </c>
      <c r="G57" s="346">
        <v>2.0442999999999998</v>
      </c>
    </row>
    <row r="58" spans="1:7" x14ac:dyDescent="0.2">
      <c r="A58" s="339" t="s">
        <v>169</v>
      </c>
      <c r="B58" s="340">
        <v>0.2782</v>
      </c>
      <c r="C58" s="341">
        <v>142.86189999999999</v>
      </c>
      <c r="D58" s="342">
        <v>1.4437</v>
      </c>
      <c r="E58" s="342">
        <v>26.319500000000001</v>
      </c>
      <c r="F58" s="342">
        <v>14.296200000000001</v>
      </c>
      <c r="G58" s="342">
        <v>6.0792000000000002</v>
      </c>
    </row>
    <row r="59" spans="1:7" ht="13.5" x14ac:dyDescent="0.25">
      <c r="A59" s="343" t="s">
        <v>170</v>
      </c>
      <c r="B59" s="344">
        <v>1.6483000000000001</v>
      </c>
      <c r="C59" s="345">
        <v>147.63210000000001</v>
      </c>
      <c r="D59" s="346">
        <v>0.82769999999999999</v>
      </c>
      <c r="E59" s="346">
        <v>23.514500000000002</v>
      </c>
      <c r="F59" s="346">
        <v>13.974500000000001</v>
      </c>
      <c r="G59" s="346">
        <v>3.2195</v>
      </c>
    </row>
    <row r="60" spans="1:7" x14ac:dyDescent="0.2">
      <c r="A60" s="339" t="s">
        <v>171</v>
      </c>
      <c r="B60" s="340">
        <v>0.4032</v>
      </c>
      <c r="C60" s="341">
        <v>144.78110000000001</v>
      </c>
      <c r="D60" s="342">
        <v>2.5766</v>
      </c>
      <c r="E60" s="342">
        <v>24.130099999999999</v>
      </c>
      <c r="F60" s="342">
        <v>14.8689</v>
      </c>
      <c r="G60" s="342">
        <v>3.4310999999999998</v>
      </c>
    </row>
    <row r="61" spans="1:7" ht="13.5" x14ac:dyDescent="0.25">
      <c r="A61" s="343" t="s">
        <v>172</v>
      </c>
      <c r="B61" s="344">
        <v>1.5561</v>
      </c>
      <c r="C61" s="345">
        <v>146.62530000000001</v>
      </c>
      <c r="D61" s="346">
        <v>0.81979999999999997</v>
      </c>
      <c r="E61" s="346">
        <v>24.8779</v>
      </c>
      <c r="F61" s="346">
        <v>15.0526</v>
      </c>
      <c r="G61" s="346">
        <v>1.9460999999999999</v>
      </c>
    </row>
    <row r="62" spans="1:7" x14ac:dyDescent="0.2">
      <c r="A62" s="339" t="s">
        <v>173</v>
      </c>
      <c r="B62" s="340">
        <v>3.3405</v>
      </c>
      <c r="C62" s="341">
        <v>143.36709999999999</v>
      </c>
      <c r="D62" s="342">
        <v>0.74850000000000005</v>
      </c>
      <c r="E62" s="342">
        <v>28.4117</v>
      </c>
      <c r="F62" s="342">
        <v>12.175599999999999</v>
      </c>
      <c r="G62" s="342">
        <v>8.1870999999999992</v>
      </c>
    </row>
    <row r="63" spans="1:7" ht="13.5" x14ac:dyDescent="0.25">
      <c r="A63" s="343" t="s">
        <v>174</v>
      </c>
      <c r="B63" s="344">
        <v>4.2799999999999998E-2</v>
      </c>
      <c r="C63" s="345">
        <v>144.4135</v>
      </c>
      <c r="D63" s="346">
        <v>1.1519999999999999</v>
      </c>
      <c r="E63" s="346">
        <v>25.105799999999999</v>
      </c>
      <c r="F63" s="346">
        <v>16.266500000000001</v>
      </c>
      <c r="G63" s="346">
        <v>2.5849000000000002</v>
      </c>
    </row>
    <row r="64" spans="1:7" x14ac:dyDescent="0.2">
      <c r="A64" s="339" t="s">
        <v>175</v>
      </c>
      <c r="B64" s="340">
        <v>0.58960000000000001</v>
      </c>
      <c r="C64" s="341">
        <v>135.4631</v>
      </c>
      <c r="D64" s="342">
        <v>0.41699999999999998</v>
      </c>
      <c r="E64" s="342">
        <v>28.523900000000001</v>
      </c>
      <c r="F64" s="342">
        <v>14.8665</v>
      </c>
      <c r="G64" s="342">
        <v>6.0054999999999996</v>
      </c>
    </row>
    <row r="65" spans="1:7" ht="13.5" x14ac:dyDescent="0.25">
      <c r="A65" s="343" t="s">
        <v>176</v>
      </c>
      <c r="B65" s="344">
        <v>8.7900000000000006E-2</v>
      </c>
      <c r="C65" s="345">
        <v>152.9597</v>
      </c>
      <c r="D65" s="346">
        <v>1.8609</v>
      </c>
      <c r="E65" s="346">
        <v>18.888400000000001</v>
      </c>
      <c r="F65" s="346">
        <v>14.261699999999999</v>
      </c>
      <c r="G65" s="346">
        <v>1.4834000000000001</v>
      </c>
    </row>
    <row r="66" spans="1:7" x14ac:dyDescent="0.2">
      <c r="A66" s="339" t="s">
        <v>177</v>
      </c>
      <c r="B66" s="340">
        <v>2.3546</v>
      </c>
      <c r="C66" s="341">
        <v>152.5976</v>
      </c>
      <c r="D66" s="342">
        <v>0.63470000000000004</v>
      </c>
      <c r="E66" s="342">
        <v>19.369</v>
      </c>
      <c r="F66" s="342">
        <v>12.7707</v>
      </c>
      <c r="G66" s="342">
        <v>1.9603999999999999</v>
      </c>
    </row>
    <row r="67" spans="1:7" ht="13.5" x14ac:dyDescent="0.25">
      <c r="A67" s="343" t="s">
        <v>178</v>
      </c>
      <c r="B67" s="344">
        <v>0.28699999999999998</v>
      </c>
      <c r="C67" s="345">
        <v>141.5805</v>
      </c>
      <c r="D67" s="346">
        <v>0.40589999999999998</v>
      </c>
      <c r="E67" s="346">
        <v>26.240400000000001</v>
      </c>
      <c r="F67" s="346">
        <v>16.017600000000002</v>
      </c>
      <c r="G67" s="346">
        <v>2.4213</v>
      </c>
    </row>
    <row r="68" spans="1:7" x14ac:dyDescent="0.2">
      <c r="A68" s="339" t="s">
        <v>179</v>
      </c>
      <c r="B68" s="340">
        <v>1.5613999999999999</v>
      </c>
      <c r="C68" s="341">
        <v>145.18719999999999</v>
      </c>
      <c r="D68" s="342">
        <v>2.8298000000000001</v>
      </c>
      <c r="E68" s="342">
        <v>27.137699999999999</v>
      </c>
      <c r="F68" s="342">
        <v>14.1732</v>
      </c>
      <c r="G68" s="342">
        <v>6.5545999999999998</v>
      </c>
    </row>
    <row r="69" spans="1:7" ht="13.5" x14ac:dyDescent="0.25">
      <c r="A69" s="343" t="s">
        <v>180</v>
      </c>
      <c r="B69" s="344">
        <v>0.37380000000000002</v>
      </c>
      <c r="C69" s="345">
        <v>145.4375</v>
      </c>
      <c r="D69" s="346">
        <v>3.1132</v>
      </c>
      <c r="E69" s="346">
        <v>25.362100000000002</v>
      </c>
      <c r="F69" s="346">
        <v>14.6173</v>
      </c>
      <c r="G69" s="346">
        <v>3.2989999999999999</v>
      </c>
    </row>
    <row r="70" spans="1:7" x14ac:dyDescent="0.2">
      <c r="A70" s="339" t="s">
        <v>181</v>
      </c>
      <c r="B70" s="340">
        <v>0.83169999999999999</v>
      </c>
      <c r="C70" s="341">
        <v>147.72329999999999</v>
      </c>
      <c r="D70" s="342">
        <v>6.1311</v>
      </c>
      <c r="E70" s="342">
        <v>22.1995</v>
      </c>
      <c r="F70" s="342">
        <v>13.5303</v>
      </c>
      <c r="G70" s="342">
        <v>2.9817</v>
      </c>
    </row>
    <row r="71" spans="1:7" ht="13.5" x14ac:dyDescent="0.25">
      <c r="A71" s="343" t="s">
        <v>182</v>
      </c>
      <c r="B71" s="344">
        <v>0.73819999999999997</v>
      </c>
      <c r="C71" s="345">
        <v>130.50030000000001</v>
      </c>
      <c r="D71" s="346">
        <v>1.4895</v>
      </c>
      <c r="E71" s="346">
        <v>33.075299999999999</v>
      </c>
      <c r="F71" s="346">
        <v>13.9815</v>
      </c>
      <c r="G71" s="346">
        <v>11.0131</v>
      </c>
    </row>
    <row r="72" spans="1:7" x14ac:dyDescent="0.2">
      <c r="A72" s="339" t="s">
        <v>183</v>
      </c>
      <c r="B72" s="340">
        <v>0.13569999999999999</v>
      </c>
      <c r="C72" s="341">
        <v>148.3177</v>
      </c>
      <c r="D72" s="342">
        <v>1.6955</v>
      </c>
      <c r="E72" s="342">
        <v>21.736000000000001</v>
      </c>
      <c r="F72" s="342">
        <v>14.6744</v>
      </c>
      <c r="G72" s="342">
        <v>1.7727999999999999</v>
      </c>
    </row>
    <row r="73" spans="1:7" ht="13.5" x14ac:dyDescent="0.25">
      <c r="A73" s="343" t="s">
        <v>184</v>
      </c>
      <c r="B73" s="344">
        <v>1.0446</v>
      </c>
      <c r="C73" s="345">
        <v>146.83519999999999</v>
      </c>
      <c r="D73" s="346">
        <v>2.2431999999999999</v>
      </c>
      <c r="E73" s="346">
        <v>27.818100000000001</v>
      </c>
      <c r="F73" s="346">
        <v>13.398999999999999</v>
      </c>
      <c r="G73" s="346">
        <v>10.071899999999999</v>
      </c>
    </row>
    <row r="74" spans="1:7" x14ac:dyDescent="0.2">
      <c r="A74" s="339" t="s">
        <v>185</v>
      </c>
      <c r="B74" s="340">
        <v>6.3266999999999998</v>
      </c>
      <c r="C74" s="341">
        <v>151.40690000000001</v>
      </c>
      <c r="D74" s="342">
        <v>2.4251</v>
      </c>
      <c r="E74" s="342">
        <v>24.5137</v>
      </c>
      <c r="F74" s="342">
        <v>12.4216</v>
      </c>
      <c r="G74" s="342">
        <v>8.0260999999999996</v>
      </c>
    </row>
    <row r="75" spans="1:7" ht="13.5" x14ac:dyDescent="0.25">
      <c r="A75" s="343" t="s">
        <v>186</v>
      </c>
      <c r="B75" s="344">
        <v>0.51639999999999997</v>
      </c>
      <c r="C75" s="345">
        <v>151.8586</v>
      </c>
      <c r="D75" s="346">
        <v>4.1471</v>
      </c>
      <c r="E75" s="346">
        <v>25.332899999999999</v>
      </c>
      <c r="F75" s="346">
        <v>14.978400000000001</v>
      </c>
      <c r="G75" s="346">
        <v>6.3228</v>
      </c>
    </row>
    <row r="76" spans="1:7" x14ac:dyDescent="0.2">
      <c r="A76" s="339" t="s">
        <v>187</v>
      </c>
      <c r="B76" s="340">
        <v>0.53320000000000001</v>
      </c>
      <c r="C76" s="341">
        <v>135.22059999999999</v>
      </c>
      <c r="D76" s="342">
        <v>3.6168</v>
      </c>
      <c r="E76" s="342">
        <v>39.548999999999999</v>
      </c>
      <c r="F76" s="342">
        <v>14.856400000000001</v>
      </c>
      <c r="G76" s="342">
        <v>9.7440999999999995</v>
      </c>
    </row>
    <row r="77" spans="1:7" ht="13.5" x14ac:dyDescent="0.25">
      <c r="A77" s="343" t="s">
        <v>188</v>
      </c>
      <c r="B77" s="344">
        <v>6.4100000000000004E-2</v>
      </c>
      <c r="C77" s="345">
        <v>154.0746</v>
      </c>
      <c r="D77" s="346">
        <v>14.109500000000001</v>
      </c>
      <c r="E77" s="346">
        <v>21.825600000000001</v>
      </c>
      <c r="F77" s="346">
        <v>15.539099999999999</v>
      </c>
      <c r="G77" s="346">
        <v>4.4309000000000003</v>
      </c>
    </row>
    <row r="78" spans="1:7" x14ac:dyDescent="0.2">
      <c r="A78" s="339" t="s">
        <v>189</v>
      </c>
      <c r="B78" s="340">
        <v>0.49299999999999999</v>
      </c>
      <c r="C78" s="341">
        <v>138.34309999999999</v>
      </c>
      <c r="D78" s="342">
        <v>4.8121999999999998</v>
      </c>
      <c r="E78" s="342">
        <v>28.839500000000001</v>
      </c>
      <c r="F78" s="342">
        <v>15.018700000000001</v>
      </c>
      <c r="G78" s="342">
        <v>7.4214000000000002</v>
      </c>
    </row>
    <row r="79" spans="1:7" ht="13.5" x14ac:dyDescent="0.25">
      <c r="A79" s="343" t="s">
        <v>190</v>
      </c>
      <c r="B79" s="344">
        <v>1.0141</v>
      </c>
      <c r="C79" s="345">
        <v>139.82249999999999</v>
      </c>
      <c r="D79" s="346">
        <v>7.2779999999999996</v>
      </c>
      <c r="E79" s="346">
        <v>33.953200000000002</v>
      </c>
      <c r="F79" s="346">
        <v>14.051500000000001</v>
      </c>
      <c r="G79" s="346">
        <v>7.8045</v>
      </c>
    </row>
    <row r="80" spans="1:7" x14ac:dyDescent="0.2">
      <c r="A80" s="339" t="s">
        <v>191</v>
      </c>
      <c r="B80" s="340">
        <v>5.1620999999999997</v>
      </c>
      <c r="C80" s="341">
        <v>145.22720000000001</v>
      </c>
      <c r="D80" s="342">
        <v>6.9824999999999999</v>
      </c>
      <c r="E80" s="342">
        <v>29.3507</v>
      </c>
      <c r="F80" s="342">
        <v>13.902200000000001</v>
      </c>
      <c r="G80" s="342">
        <v>8.1498000000000008</v>
      </c>
    </row>
    <row r="81" spans="1:7" ht="13.5" x14ac:dyDescent="0.25">
      <c r="A81" s="343" t="s">
        <v>192</v>
      </c>
      <c r="B81" s="344">
        <v>4.5064000000000002</v>
      </c>
      <c r="C81" s="345">
        <v>142.73740000000001</v>
      </c>
      <c r="D81" s="346">
        <v>4.7702</v>
      </c>
      <c r="E81" s="346">
        <v>26.716000000000001</v>
      </c>
      <c r="F81" s="346">
        <v>14.1676</v>
      </c>
      <c r="G81" s="346">
        <v>7.0743</v>
      </c>
    </row>
    <row r="82" spans="1:7" x14ac:dyDescent="0.2">
      <c r="A82" s="339" t="s">
        <v>193</v>
      </c>
      <c r="B82" s="340">
        <v>8.8099999999999998E-2</v>
      </c>
      <c r="C82" s="341">
        <v>135.18100000000001</v>
      </c>
      <c r="D82" s="342">
        <v>3.2639999999999998</v>
      </c>
      <c r="E82" s="342">
        <v>33.034199999999998</v>
      </c>
      <c r="F82" s="342">
        <v>14.0564</v>
      </c>
      <c r="G82" s="342">
        <v>11.4152</v>
      </c>
    </row>
    <row r="83" spans="1:7" ht="13.5" x14ac:dyDescent="0.25">
      <c r="A83" s="343" t="s">
        <v>194</v>
      </c>
      <c r="B83" s="344">
        <v>3.6175999999999999</v>
      </c>
      <c r="C83" s="345">
        <v>150.85140000000001</v>
      </c>
      <c r="D83" s="346">
        <v>8.9169</v>
      </c>
      <c r="E83" s="346">
        <v>27.058700000000002</v>
      </c>
      <c r="F83" s="346">
        <v>13.8558</v>
      </c>
      <c r="G83" s="346">
        <v>5.7115999999999998</v>
      </c>
    </row>
    <row r="84" spans="1:7" x14ac:dyDescent="0.2">
      <c r="A84" s="339" t="s">
        <v>195</v>
      </c>
      <c r="B84" s="340">
        <v>3.4200000000000001E-2</v>
      </c>
      <c r="C84" s="341">
        <v>140.0676</v>
      </c>
      <c r="D84" s="342">
        <v>8.4899000000000004</v>
      </c>
      <c r="E84" s="342">
        <v>33.335799999999999</v>
      </c>
      <c r="F84" s="342">
        <v>15.1905</v>
      </c>
      <c r="G84" s="342">
        <v>10.553699999999999</v>
      </c>
    </row>
    <row r="85" spans="1:7" ht="13.5" x14ac:dyDescent="0.25">
      <c r="A85" s="343" t="s">
        <v>196</v>
      </c>
      <c r="B85" s="344">
        <v>1.3106</v>
      </c>
      <c r="C85" s="345">
        <v>142.8407</v>
      </c>
      <c r="D85" s="346">
        <v>7.6944999999999997</v>
      </c>
      <c r="E85" s="346">
        <v>29.559799999999999</v>
      </c>
      <c r="F85" s="346">
        <v>13.939</v>
      </c>
      <c r="G85" s="346">
        <v>8.8604000000000003</v>
      </c>
    </row>
    <row r="86" spans="1:7" x14ac:dyDescent="0.2">
      <c r="A86" s="339" t="s">
        <v>197</v>
      </c>
      <c r="B86" s="340">
        <v>0.21299999999999999</v>
      </c>
      <c r="C86" s="341">
        <v>145.4307</v>
      </c>
      <c r="D86" s="342">
        <v>9.5678000000000001</v>
      </c>
      <c r="E86" s="342">
        <v>27.537299999999998</v>
      </c>
      <c r="F86" s="342">
        <v>15.7644</v>
      </c>
      <c r="G86" s="342">
        <v>7.9602000000000004</v>
      </c>
    </row>
    <row r="87" spans="1:7" ht="13.5" x14ac:dyDescent="0.25">
      <c r="A87" s="343" t="s">
        <v>198</v>
      </c>
      <c r="B87" s="344">
        <v>0.70760000000000001</v>
      </c>
      <c r="C87" s="345">
        <v>144.82560000000001</v>
      </c>
      <c r="D87" s="346">
        <v>6.0743999999999998</v>
      </c>
      <c r="E87" s="346">
        <v>25.533300000000001</v>
      </c>
      <c r="F87" s="346">
        <v>15.345499999999999</v>
      </c>
      <c r="G87" s="346">
        <v>4.8703000000000003</v>
      </c>
    </row>
    <row r="88" spans="1:7" ht="13.5" x14ac:dyDescent="0.25">
      <c r="A88" s="348" t="s">
        <v>199</v>
      </c>
      <c r="B88" s="340">
        <v>0.17610000000000001</v>
      </c>
      <c r="C88" s="341">
        <v>149.59100000000001</v>
      </c>
      <c r="D88" s="342">
        <v>10.315799999999999</v>
      </c>
      <c r="E88" s="342">
        <v>27.675899999999999</v>
      </c>
      <c r="F88" s="342">
        <v>11.952500000000001</v>
      </c>
      <c r="G88" s="342">
        <v>9.7568999999999999</v>
      </c>
    </row>
    <row r="89" spans="1:7" x14ac:dyDescent="0.2">
      <c r="A89" s="347" t="s">
        <v>200</v>
      </c>
      <c r="B89" s="344">
        <v>3.7100000000000001E-2</v>
      </c>
      <c r="C89" s="345">
        <v>138.02510000000001</v>
      </c>
      <c r="D89" s="346">
        <v>8.0127000000000006</v>
      </c>
      <c r="E89" s="346">
        <v>32.721200000000003</v>
      </c>
      <c r="F89" s="346">
        <v>12.935</v>
      </c>
      <c r="G89" s="346">
        <v>8.4657</v>
      </c>
    </row>
    <row r="90" spans="1:7" ht="13.5" x14ac:dyDescent="0.25">
      <c r="A90" s="348" t="s">
        <v>201</v>
      </c>
      <c r="B90" s="340">
        <v>0.31330000000000002</v>
      </c>
      <c r="C90" s="341">
        <v>133.66380000000001</v>
      </c>
      <c r="D90" s="342">
        <v>3.9996</v>
      </c>
      <c r="E90" s="342">
        <v>35.492600000000003</v>
      </c>
      <c r="F90" s="342">
        <v>13.5007</v>
      </c>
      <c r="G90" s="342">
        <v>9.9984000000000002</v>
      </c>
    </row>
    <row r="91" spans="1:7" x14ac:dyDescent="0.2">
      <c r="A91" s="347" t="s">
        <v>202</v>
      </c>
      <c r="B91" s="344">
        <v>1.4603999999999999</v>
      </c>
      <c r="C91" s="345">
        <v>140.73089999999999</v>
      </c>
      <c r="D91" s="346">
        <v>4.5029000000000003</v>
      </c>
      <c r="E91" s="346">
        <v>27.543900000000001</v>
      </c>
      <c r="F91" s="346">
        <v>14.1325</v>
      </c>
      <c r="G91" s="346">
        <v>7.9031000000000002</v>
      </c>
    </row>
    <row r="92" spans="1:7" ht="13.5" x14ac:dyDescent="0.25">
      <c r="A92" s="348" t="s">
        <v>203</v>
      </c>
      <c r="B92" s="340">
        <v>0.22320000000000001</v>
      </c>
      <c r="C92" s="341">
        <v>136.72059999999999</v>
      </c>
      <c r="D92" s="342">
        <v>7.0086000000000004</v>
      </c>
      <c r="E92" s="342">
        <v>34.827500000000001</v>
      </c>
      <c r="F92" s="342">
        <v>14.891299999999999</v>
      </c>
      <c r="G92" s="342">
        <v>10.792400000000001</v>
      </c>
    </row>
    <row r="93" spans="1:7" x14ac:dyDescent="0.2">
      <c r="A93" s="347" t="s">
        <v>204</v>
      </c>
      <c r="B93" s="344">
        <v>0.2006</v>
      </c>
      <c r="C93" s="345">
        <v>146.5847</v>
      </c>
      <c r="D93" s="346">
        <v>11.386799999999999</v>
      </c>
      <c r="E93" s="346">
        <v>27.0337</v>
      </c>
      <c r="F93" s="346">
        <v>11.7182</v>
      </c>
      <c r="G93" s="346">
        <v>9.7782999999999998</v>
      </c>
    </row>
    <row r="94" spans="1:7" ht="13.5" x14ac:dyDescent="0.25">
      <c r="A94" s="348" t="s">
        <v>205</v>
      </c>
      <c r="B94" s="340">
        <v>2.4493999999999998</v>
      </c>
      <c r="C94" s="341">
        <v>138.715</v>
      </c>
      <c r="D94" s="342">
        <v>6.6631</v>
      </c>
      <c r="E94" s="342">
        <v>32.646000000000001</v>
      </c>
      <c r="F94" s="342">
        <v>13.716799999999999</v>
      </c>
      <c r="G94" s="342">
        <v>12.4604</v>
      </c>
    </row>
    <row r="95" spans="1:7" x14ac:dyDescent="0.2">
      <c r="A95" s="347" t="s">
        <v>206</v>
      </c>
      <c r="B95" s="344">
        <v>0.12909999999999999</v>
      </c>
      <c r="C95" s="345">
        <v>135.3398</v>
      </c>
      <c r="D95" s="346">
        <v>3.6360000000000001</v>
      </c>
      <c r="E95" s="346">
        <v>33.278700000000001</v>
      </c>
      <c r="F95" s="346">
        <v>15.3713</v>
      </c>
      <c r="G95" s="346">
        <v>12.246499999999999</v>
      </c>
    </row>
    <row r="96" spans="1:7" ht="13.5" x14ac:dyDescent="0.25">
      <c r="A96" s="348" t="s">
        <v>207</v>
      </c>
      <c r="B96" s="340">
        <v>0.70109999999999995</v>
      </c>
      <c r="C96" s="341">
        <v>134.4178</v>
      </c>
      <c r="D96" s="342">
        <v>5.8967999999999998</v>
      </c>
      <c r="E96" s="342">
        <v>35.5289</v>
      </c>
      <c r="F96" s="342">
        <v>14.3703</v>
      </c>
      <c r="G96" s="342">
        <v>12.4392</v>
      </c>
    </row>
    <row r="97" spans="1:7" x14ac:dyDescent="0.2">
      <c r="A97" s="347" t="s">
        <v>208</v>
      </c>
      <c r="B97" s="344">
        <v>0.2407</v>
      </c>
      <c r="C97" s="345">
        <v>147.87639999999999</v>
      </c>
      <c r="D97" s="346">
        <v>12.835800000000001</v>
      </c>
      <c r="E97" s="346">
        <v>30.262699999999999</v>
      </c>
      <c r="F97" s="346">
        <v>13.1309</v>
      </c>
      <c r="G97" s="346">
        <v>9.2530000000000001</v>
      </c>
    </row>
    <row r="98" spans="1:7" ht="13.5" x14ac:dyDescent="0.25">
      <c r="A98" s="348" t="s">
        <v>209</v>
      </c>
      <c r="B98" s="340">
        <v>8.0299999999999996E-2</v>
      </c>
      <c r="C98" s="341">
        <v>149.57079999999999</v>
      </c>
      <c r="D98" s="342">
        <v>6.4360999999999997</v>
      </c>
      <c r="E98" s="342">
        <v>23.724900000000002</v>
      </c>
      <c r="F98" s="342">
        <v>15.710100000000001</v>
      </c>
      <c r="G98" s="342">
        <v>5.5049999999999999</v>
      </c>
    </row>
    <row r="99" spans="1:7" x14ac:dyDescent="0.2">
      <c r="A99" s="347" t="s">
        <v>210</v>
      </c>
      <c r="B99" s="344">
        <v>5.8200000000000002E-2</v>
      </c>
      <c r="C99" s="345">
        <v>149.81200000000001</v>
      </c>
      <c r="D99" s="346">
        <v>8.7136999999999993</v>
      </c>
      <c r="E99" s="346">
        <v>22.436599999999999</v>
      </c>
      <c r="F99" s="346">
        <v>15.406000000000001</v>
      </c>
      <c r="G99" s="346">
        <v>3.4249000000000001</v>
      </c>
    </row>
    <row r="100" spans="1:7" x14ac:dyDescent="0.2">
      <c r="A100" s="339" t="s">
        <v>211</v>
      </c>
      <c r="B100" s="340">
        <v>1.7836000000000001</v>
      </c>
      <c r="C100" s="341">
        <v>135.4385</v>
      </c>
      <c r="D100" s="342">
        <v>5.5221</v>
      </c>
      <c r="E100" s="342">
        <v>32.988599999999998</v>
      </c>
      <c r="F100" s="342">
        <v>13.683299999999999</v>
      </c>
      <c r="G100" s="342">
        <v>12.41</v>
      </c>
    </row>
    <row r="101" spans="1:7" ht="13.5" x14ac:dyDescent="0.25">
      <c r="A101" s="343" t="s">
        <v>212</v>
      </c>
      <c r="B101" s="344">
        <v>4.9377000000000004</v>
      </c>
      <c r="C101" s="345">
        <v>132.97409999999999</v>
      </c>
      <c r="D101" s="346">
        <v>2.0415000000000001</v>
      </c>
      <c r="E101" s="346">
        <v>30.313500000000001</v>
      </c>
      <c r="F101" s="346">
        <v>14.6198</v>
      </c>
      <c r="G101" s="346">
        <v>10.5776</v>
      </c>
    </row>
    <row r="102" spans="1:7" x14ac:dyDescent="0.2">
      <c r="A102" s="339" t="s">
        <v>213</v>
      </c>
      <c r="B102" s="340">
        <v>0.3236</v>
      </c>
      <c r="C102" s="341">
        <v>138.93209999999999</v>
      </c>
      <c r="D102" s="342">
        <v>8.3727999999999998</v>
      </c>
      <c r="E102" s="342">
        <v>26.6861</v>
      </c>
      <c r="F102" s="342">
        <v>14.5777</v>
      </c>
      <c r="G102" s="342">
        <v>6.3232999999999997</v>
      </c>
    </row>
    <row r="103" spans="1:7" ht="13.5" x14ac:dyDescent="0.25">
      <c r="A103" s="343" t="s">
        <v>214</v>
      </c>
      <c r="B103" s="344">
        <v>0.39150000000000001</v>
      </c>
      <c r="C103" s="345">
        <v>143.9555</v>
      </c>
      <c r="D103" s="346">
        <v>10.9496</v>
      </c>
      <c r="E103" s="346">
        <v>25.4587</v>
      </c>
      <c r="F103" s="346">
        <v>15.232699999999999</v>
      </c>
      <c r="G103" s="346">
        <v>6.5557999999999996</v>
      </c>
    </row>
    <row r="104" spans="1:7" x14ac:dyDescent="0.2">
      <c r="A104" s="339" t="s">
        <v>215</v>
      </c>
      <c r="B104" s="340">
        <v>0.1434</v>
      </c>
      <c r="C104" s="341">
        <v>147.71209999999999</v>
      </c>
      <c r="D104" s="342">
        <v>8.5818999999999992</v>
      </c>
      <c r="E104" s="342">
        <v>28.16</v>
      </c>
      <c r="F104" s="342">
        <v>14.106400000000001</v>
      </c>
      <c r="G104" s="342">
        <v>8.7010000000000005</v>
      </c>
    </row>
    <row r="105" spans="1:7" ht="13.5" x14ac:dyDescent="0.25">
      <c r="A105" s="343" t="s">
        <v>216</v>
      </c>
      <c r="B105" s="344">
        <v>4.8127000000000004</v>
      </c>
      <c r="C105" s="345">
        <v>143.61330000000001</v>
      </c>
      <c r="D105" s="346">
        <v>5.9386999999999999</v>
      </c>
      <c r="E105" s="346">
        <v>27.401299999999999</v>
      </c>
      <c r="F105" s="346">
        <v>13.808999999999999</v>
      </c>
      <c r="G105" s="346">
        <v>7.7584</v>
      </c>
    </row>
    <row r="106" spans="1:7" x14ac:dyDescent="0.2">
      <c r="A106" s="339" t="s">
        <v>217</v>
      </c>
      <c r="B106" s="340">
        <v>2.2549999999999999</v>
      </c>
      <c r="C106" s="341">
        <v>141.4332</v>
      </c>
      <c r="D106" s="342">
        <v>1.1032</v>
      </c>
      <c r="E106" s="342">
        <v>32.111199999999997</v>
      </c>
      <c r="F106" s="342">
        <v>12.6218</v>
      </c>
      <c r="G106" s="342">
        <v>13.9215</v>
      </c>
    </row>
    <row r="107" spans="1:7" ht="13.5" x14ac:dyDescent="0.25">
      <c r="A107" s="343" t="s">
        <v>218</v>
      </c>
      <c r="B107" s="344">
        <v>3.9512999999999998</v>
      </c>
      <c r="C107" s="345">
        <v>138.761</v>
      </c>
      <c r="D107" s="346">
        <v>5.4678000000000004</v>
      </c>
      <c r="E107" s="346">
        <v>33.267400000000002</v>
      </c>
      <c r="F107" s="346">
        <v>12.792400000000001</v>
      </c>
      <c r="G107" s="346">
        <v>12.504899999999999</v>
      </c>
    </row>
    <row r="108" spans="1:7" x14ac:dyDescent="0.2">
      <c r="A108" s="339" t="s">
        <v>219</v>
      </c>
      <c r="B108" s="340">
        <v>0.54700000000000004</v>
      </c>
      <c r="C108" s="341">
        <v>146.41810000000001</v>
      </c>
      <c r="D108" s="342">
        <v>5.2462999999999997</v>
      </c>
      <c r="E108" s="342">
        <v>26.6557</v>
      </c>
      <c r="F108" s="342">
        <v>12.821199999999999</v>
      </c>
      <c r="G108" s="342">
        <v>7.1978</v>
      </c>
    </row>
    <row r="109" spans="1:7" ht="13.5" x14ac:dyDescent="0.25">
      <c r="A109" s="343" t="s">
        <v>220</v>
      </c>
      <c r="B109" s="344">
        <v>0.13700000000000001</v>
      </c>
      <c r="C109" s="345">
        <v>139.91</v>
      </c>
      <c r="D109" s="346">
        <v>2.6198999999999999</v>
      </c>
      <c r="E109" s="346">
        <v>35.137999999999998</v>
      </c>
      <c r="F109" s="346">
        <v>14.061400000000001</v>
      </c>
      <c r="G109" s="346">
        <v>14.2493</v>
      </c>
    </row>
    <row r="110" spans="1:7" x14ac:dyDescent="0.2">
      <c r="A110" s="339" t="s">
        <v>221</v>
      </c>
      <c r="B110" s="340">
        <v>4.2500000000000003E-2</v>
      </c>
      <c r="C110" s="341">
        <v>148.9084</v>
      </c>
      <c r="D110" s="342">
        <v>4.3139000000000003</v>
      </c>
      <c r="E110" s="342">
        <v>27.084700000000002</v>
      </c>
      <c r="F110" s="342">
        <v>14.9268</v>
      </c>
      <c r="G110" s="342">
        <v>6.9081999999999999</v>
      </c>
    </row>
    <row r="111" spans="1:7" ht="13.5" x14ac:dyDescent="0.25">
      <c r="A111" s="343"/>
      <c r="B111" s="344"/>
      <c r="C111" s="345"/>
      <c r="D111" s="346"/>
      <c r="E111" s="346"/>
      <c r="F111" s="346"/>
      <c r="G111" s="346"/>
    </row>
    <row r="112" spans="1:7" x14ac:dyDescent="0.2">
      <c r="A112" s="339"/>
      <c r="B112" s="340"/>
      <c r="C112" s="341"/>
      <c r="D112" s="342"/>
      <c r="E112" s="342"/>
      <c r="F112" s="342"/>
      <c r="G112" s="342"/>
    </row>
    <row r="113" spans="1:7" ht="13.5" x14ac:dyDescent="0.25">
      <c r="A113" s="343"/>
      <c r="B113" s="344"/>
      <c r="C113" s="345"/>
      <c r="D113" s="346"/>
      <c r="E113" s="346"/>
      <c r="F113" s="346"/>
      <c r="G113" s="346"/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0F23-197A-4DF1-B052-DD85156561E6}">
  <sheetPr codeName="List7">
    <tabColor rgb="FF33CCFF"/>
  </sheetPr>
  <dimension ref="A1:Q32"/>
  <sheetViews>
    <sheetView showGridLines="0" topLeftCell="A13" zoomScaleNormal="100" zoomScaleSheetLayoutView="100" workbookViewId="0">
      <selection activeCell="I37" sqref="I37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253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254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Královéhradecký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255</v>
      </c>
      <c r="C6" s="27"/>
      <c r="D6" s="49">
        <v>149.554</v>
      </c>
      <c r="E6" s="28" t="s">
        <v>256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111.4982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257</v>
      </c>
      <c r="D10" s="48">
        <v>85.7</v>
      </c>
      <c r="E10" s="39" t="s">
        <v>256</v>
      </c>
    </row>
    <row r="11" spans="1:17" ht="19.5" customHeight="1" x14ac:dyDescent="0.2">
      <c r="B11" s="40" t="s">
        <v>10</v>
      </c>
      <c r="C11" s="37" t="s">
        <v>258</v>
      </c>
      <c r="D11" s="48">
        <v>112.50839999999999</v>
      </c>
      <c r="E11" s="39" t="s">
        <v>256</v>
      </c>
    </row>
    <row r="12" spans="1:17" ht="19.5" customHeight="1" x14ac:dyDescent="0.2">
      <c r="B12" s="40" t="s">
        <v>12</v>
      </c>
      <c r="C12" s="37" t="s">
        <v>259</v>
      </c>
      <c r="D12" s="48">
        <v>149.554</v>
      </c>
      <c r="E12" s="39" t="s">
        <v>256</v>
      </c>
      <c r="L12" s="360"/>
    </row>
    <row r="13" spans="1:17" ht="19.5" customHeight="1" x14ac:dyDescent="0.2">
      <c r="B13" s="40" t="s">
        <v>14</v>
      </c>
      <c r="C13" s="37" t="s">
        <v>260</v>
      </c>
      <c r="D13" s="48">
        <v>196.99690000000001</v>
      </c>
      <c r="E13" s="39" t="s">
        <v>256</v>
      </c>
      <c r="L13" s="360"/>
    </row>
    <row r="14" spans="1:17" ht="19.5" customHeight="1" x14ac:dyDescent="0.2">
      <c r="B14" s="40" t="s">
        <v>16</v>
      </c>
      <c r="C14" s="37" t="s">
        <v>261</v>
      </c>
      <c r="D14" s="48">
        <v>263.07190000000003</v>
      </c>
      <c r="E14" s="39" t="s">
        <v>256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262</v>
      </c>
      <c r="C16" s="27"/>
      <c r="D16" s="49">
        <v>172.53129999999999</v>
      </c>
      <c r="E16" s="28" t="s">
        <v>256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26.808399999999992</v>
      </c>
      <c r="C22" s="55">
        <f>D11</f>
        <v>112.50839999999999</v>
      </c>
      <c r="D22" s="56">
        <f>D12-D11</f>
        <v>37.045600000000007</v>
      </c>
      <c r="E22" s="56">
        <f>D13-D12</f>
        <v>47.442900000000009</v>
      </c>
      <c r="F22" s="56">
        <f>D14-D13</f>
        <v>66.075000000000017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263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64A5-BD56-4D0D-95B3-A56663648AC2}">
  <sheetPr codeName="List12">
    <tabColor rgb="FF66FFFF"/>
  </sheetPr>
  <dimension ref="A1:Q55"/>
  <sheetViews>
    <sheetView showGridLines="0" zoomScaleNormal="100" zoomScaleSheetLayoutView="100" workbookViewId="0">
      <selection activeCell="I37" sqref="I37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264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265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Královéhradecký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266</v>
      </c>
      <c r="D6" s="383" t="s">
        <v>267</v>
      </c>
      <c r="E6" s="384"/>
      <c r="F6" s="383" t="s">
        <v>268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256</v>
      </c>
      <c r="D10" s="385" t="s">
        <v>256</v>
      </c>
      <c r="E10" s="385" t="s">
        <v>256</v>
      </c>
      <c r="F10" s="385" t="s">
        <v>256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158.6206</v>
      </c>
      <c r="C12" s="389">
        <v>149.554</v>
      </c>
      <c r="D12" s="390">
        <v>85.7</v>
      </c>
      <c r="E12" s="390">
        <v>263.07190000000003</v>
      </c>
      <c r="F12" s="389">
        <v>172.53129999999999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0.84230000000000005</v>
      </c>
      <c r="C13" s="394">
        <v>117.0659</v>
      </c>
      <c r="D13" s="395">
        <v>89.43</v>
      </c>
      <c r="E13" s="395">
        <v>163.7817</v>
      </c>
      <c r="F13" s="394">
        <v>120.6219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27.107800000000001</v>
      </c>
      <c r="C14" s="398">
        <v>142.994</v>
      </c>
      <c r="D14" s="399">
        <v>86.288200000000003</v>
      </c>
      <c r="E14" s="399">
        <v>221.5762</v>
      </c>
      <c r="F14" s="398">
        <v>161.23699999999999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37.245800000000003</v>
      </c>
      <c r="C15" s="398">
        <v>157.48220000000001</v>
      </c>
      <c r="D15" s="399">
        <v>87.964299999999994</v>
      </c>
      <c r="E15" s="399">
        <v>273.29219999999998</v>
      </c>
      <c r="F15" s="398">
        <v>174.8552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47.205199999999998</v>
      </c>
      <c r="C16" s="398">
        <v>152.00059999999999</v>
      </c>
      <c r="D16" s="399">
        <v>82.877099999999999</v>
      </c>
      <c r="E16" s="399">
        <v>275.94459999999998</v>
      </c>
      <c r="F16" s="398">
        <v>175.78540000000001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34.341900000000003</v>
      </c>
      <c r="C17" s="398">
        <v>146.0917</v>
      </c>
      <c r="D17" s="399">
        <v>86.92</v>
      </c>
      <c r="E17" s="399">
        <v>263.66250000000002</v>
      </c>
      <c r="F17" s="398">
        <v>175.96369999999999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11.8773</v>
      </c>
      <c r="C18" s="398">
        <v>142.94300000000001</v>
      </c>
      <c r="D18" s="399">
        <v>84.55</v>
      </c>
      <c r="E18" s="399">
        <v>282.1635</v>
      </c>
      <c r="F18" s="398">
        <v>171.84469999999999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98.305800000000005</v>
      </c>
      <c r="C20" s="404">
        <v>160.3768</v>
      </c>
      <c r="D20" s="405">
        <v>90.698499999999996</v>
      </c>
      <c r="E20" s="405">
        <v>279.71559999999999</v>
      </c>
      <c r="F20" s="404">
        <v>184.69820000000001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0.55879999999999996</v>
      </c>
      <c r="C21" s="394">
        <v>124.03879999999999</v>
      </c>
      <c r="D21" s="395">
        <v>94.550200000000004</v>
      </c>
      <c r="E21" s="395">
        <v>171.7047</v>
      </c>
      <c r="F21" s="394">
        <v>127.9162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17.931000000000001</v>
      </c>
      <c r="C22" s="398">
        <v>151.29230000000001</v>
      </c>
      <c r="D22" s="399">
        <v>86.303200000000004</v>
      </c>
      <c r="E22" s="399">
        <v>227.85319999999999</v>
      </c>
      <c r="F22" s="398">
        <v>155.85040000000001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24.2867</v>
      </c>
      <c r="C23" s="398">
        <v>172.76300000000001</v>
      </c>
      <c r="D23" s="399">
        <v>94.56</v>
      </c>
      <c r="E23" s="399">
        <v>283.87290000000002</v>
      </c>
      <c r="F23" s="398">
        <v>188.40989999999999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27.253699999999998</v>
      </c>
      <c r="C24" s="398">
        <v>167.75829999999999</v>
      </c>
      <c r="D24" s="399">
        <v>88.02</v>
      </c>
      <c r="E24" s="399">
        <v>302.45699999999999</v>
      </c>
      <c r="F24" s="398">
        <v>192.17670000000001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19.582699999999999</v>
      </c>
      <c r="C25" s="398">
        <v>157.2929</v>
      </c>
      <c r="D25" s="399">
        <v>92.95</v>
      </c>
      <c r="E25" s="399">
        <v>303.52519999999998</v>
      </c>
      <c r="F25" s="398">
        <v>199.6292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8.6926000000000005</v>
      </c>
      <c r="C26" s="398">
        <v>149.45079999999999</v>
      </c>
      <c r="D26" s="399">
        <v>90.194699999999997</v>
      </c>
      <c r="E26" s="399">
        <v>300.07459999999998</v>
      </c>
      <c r="F26" s="398">
        <v>180.4016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60.314700000000002</v>
      </c>
      <c r="C28" s="404">
        <v>130.58029999999999</v>
      </c>
      <c r="D28" s="405">
        <v>80.5</v>
      </c>
      <c r="E28" s="405">
        <v>222.88159999999999</v>
      </c>
      <c r="F28" s="404">
        <v>152.70060000000001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0.28349999999999997</v>
      </c>
      <c r="C29" s="394">
        <v>102.34</v>
      </c>
      <c r="D29" s="395">
        <v>80.45</v>
      </c>
      <c r="E29" s="395">
        <v>146.14709999999999</v>
      </c>
      <c r="F29" s="394">
        <v>106.2453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9.1768000000000001</v>
      </c>
      <c r="C30" s="398">
        <v>127.596</v>
      </c>
      <c r="D30" s="399">
        <v>83.33</v>
      </c>
      <c r="E30" s="399">
        <v>202.2321</v>
      </c>
      <c r="F30" s="398">
        <v>171.76220000000001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12.959</v>
      </c>
      <c r="C31" s="398">
        <v>135.07169999999999</v>
      </c>
      <c r="D31" s="399">
        <v>78.554000000000002</v>
      </c>
      <c r="E31" s="399">
        <v>221.37700000000001</v>
      </c>
      <c r="F31" s="398">
        <v>149.452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19.951499999999999</v>
      </c>
      <c r="C32" s="398">
        <v>134.5112</v>
      </c>
      <c r="D32" s="399">
        <v>81.099999999999994</v>
      </c>
      <c r="E32" s="399">
        <v>229.9144</v>
      </c>
      <c r="F32" s="398">
        <v>153.39500000000001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14.7592</v>
      </c>
      <c r="C33" s="398">
        <v>128.0505</v>
      </c>
      <c r="D33" s="399">
        <v>80.69</v>
      </c>
      <c r="E33" s="399">
        <v>219.75839999999999</v>
      </c>
      <c r="F33" s="398">
        <v>144.56379999999999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3.1846000000000001</v>
      </c>
      <c r="C34" s="398">
        <v>115.4229</v>
      </c>
      <c r="D34" s="399">
        <v>72.704700000000003</v>
      </c>
      <c r="E34" s="399">
        <v>230.2766</v>
      </c>
      <c r="F34" s="398">
        <v>148.48830000000001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C743-322E-47B8-9BF0-8F36BB8B7272}">
  <sheetPr codeName="List14">
    <tabColor rgb="FF66FFFF"/>
  </sheetPr>
  <dimension ref="A1:S2660"/>
  <sheetViews>
    <sheetView showGridLines="0" zoomScaleNormal="100" zoomScaleSheetLayoutView="100" workbookViewId="0">
      <selection activeCell="I37" sqref="I37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269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270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Královéhradecký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271</v>
      </c>
      <c r="B7" s="271" t="s">
        <v>67</v>
      </c>
      <c r="C7" s="383" t="s">
        <v>266</v>
      </c>
      <c r="D7" s="383" t="s">
        <v>267</v>
      </c>
      <c r="E7" s="384"/>
      <c r="F7" s="383" t="s">
        <v>268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256</v>
      </c>
      <c r="D11" s="385" t="s">
        <v>256</v>
      </c>
      <c r="E11" s="385" t="s">
        <v>256</v>
      </c>
      <c r="F11" s="385" t="s">
        <v>256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0.58299999999999996</v>
      </c>
      <c r="C13" s="423">
        <v>307.03879999999998</v>
      </c>
      <c r="D13" s="424">
        <v>156.36760000000001</v>
      </c>
      <c r="E13" s="424">
        <v>920.34810000000004</v>
      </c>
      <c r="F13" s="424">
        <v>474.42129999999997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0.26860000000000001</v>
      </c>
      <c r="C14" s="425">
        <v>349.66230000000002</v>
      </c>
      <c r="D14" s="426">
        <v>202.42339999999999</v>
      </c>
      <c r="E14" s="426">
        <v>633.17309999999998</v>
      </c>
      <c r="F14" s="426">
        <v>432.6549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0.1118</v>
      </c>
      <c r="C15" s="423">
        <v>428.69040000000001</v>
      </c>
      <c r="D15" s="424">
        <v>235.06790000000001</v>
      </c>
      <c r="E15" s="424">
        <v>561.1626</v>
      </c>
      <c r="F15" s="424">
        <v>448.17230000000001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0.54920000000000002</v>
      </c>
      <c r="C16" s="425">
        <v>385.64769999999999</v>
      </c>
      <c r="D16" s="426">
        <v>177.9007</v>
      </c>
      <c r="E16" s="426">
        <v>650.4923</v>
      </c>
      <c r="F16" s="426">
        <v>422.17809999999997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0.11840000000000001</v>
      </c>
      <c r="C17" s="423">
        <v>326.47910000000002</v>
      </c>
      <c r="D17" s="424">
        <v>139.11519999999999</v>
      </c>
      <c r="E17" s="424">
        <v>724.34969999999998</v>
      </c>
      <c r="F17" s="424">
        <v>392.6026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1.2532000000000001</v>
      </c>
      <c r="C18" s="425">
        <v>340.21929999999998</v>
      </c>
      <c r="D18" s="426">
        <v>149.4195</v>
      </c>
      <c r="E18" s="426">
        <v>652.56330000000003</v>
      </c>
      <c r="F18" s="426">
        <v>368.79939999999999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0.21909999999999999</v>
      </c>
      <c r="C19" s="423">
        <v>284.97840000000002</v>
      </c>
      <c r="D19" s="424">
        <v>188.31700000000001</v>
      </c>
      <c r="E19" s="424">
        <v>587.92460000000005</v>
      </c>
      <c r="F19" s="424">
        <v>346.76580000000001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0.1196</v>
      </c>
      <c r="C20" s="425">
        <v>369.61989999999997</v>
      </c>
      <c r="D20" s="426">
        <v>236.02029999999999</v>
      </c>
      <c r="E20" s="426">
        <v>678.67169999999999</v>
      </c>
      <c r="F20" s="426">
        <v>397.35180000000003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0.1295</v>
      </c>
      <c r="C21" s="423">
        <v>258.80540000000002</v>
      </c>
      <c r="D21" s="424">
        <v>179.28299999999999</v>
      </c>
      <c r="E21" s="424">
        <v>662.32100000000003</v>
      </c>
      <c r="F21" s="424">
        <v>350.68520000000001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0.19309999999999999</v>
      </c>
      <c r="C22" s="425">
        <v>380.0967</v>
      </c>
      <c r="D22" s="426">
        <v>196.904</v>
      </c>
      <c r="E22" s="426">
        <v>818.34209999999996</v>
      </c>
      <c r="F22" s="426">
        <v>450.93520000000001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0.42970000000000003</v>
      </c>
      <c r="C23" s="423">
        <v>187.56290000000001</v>
      </c>
      <c r="D23" s="424">
        <v>132.50059999999999</v>
      </c>
      <c r="E23" s="424">
        <v>361.99540000000002</v>
      </c>
      <c r="F23" s="424">
        <v>238.3921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1.3324</v>
      </c>
      <c r="C24" s="425">
        <v>203.935</v>
      </c>
      <c r="D24" s="426">
        <v>167.9118</v>
      </c>
      <c r="E24" s="426">
        <v>253.4051</v>
      </c>
      <c r="F24" s="426">
        <v>213.60050000000001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0.56200000000000006</v>
      </c>
      <c r="C25" s="423">
        <v>206.28399999999999</v>
      </c>
      <c r="D25" s="424">
        <v>161.62559999999999</v>
      </c>
      <c r="E25" s="424">
        <v>341.06189999999998</v>
      </c>
      <c r="F25" s="424">
        <v>228.47139999999999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0.41360000000000002</v>
      </c>
      <c r="C26" s="425">
        <v>253.77440000000001</v>
      </c>
      <c r="D26" s="426">
        <v>177.0789</v>
      </c>
      <c r="E26" s="426">
        <v>467.34010000000001</v>
      </c>
      <c r="F26" s="426">
        <v>279.31380000000001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0.35349999999999998</v>
      </c>
      <c r="C27" s="423">
        <v>238.55680000000001</v>
      </c>
      <c r="D27" s="424">
        <v>177.542</v>
      </c>
      <c r="E27" s="424">
        <v>362.23790000000002</v>
      </c>
      <c r="F27" s="424">
        <v>255.55250000000001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0.42330000000000001</v>
      </c>
      <c r="C28" s="425">
        <v>322.49220000000003</v>
      </c>
      <c r="D28" s="426">
        <v>206.75880000000001</v>
      </c>
      <c r="E28" s="426">
        <v>487.09559999999999</v>
      </c>
      <c r="F28" s="426">
        <v>343.92059999999998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0.32479999999999998</v>
      </c>
      <c r="C29" s="423">
        <v>150.9684</v>
      </c>
      <c r="D29" s="424">
        <v>92.7303</v>
      </c>
      <c r="E29" s="424">
        <v>223.16229999999999</v>
      </c>
      <c r="F29" s="424">
        <v>150.738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0.33979999999999999</v>
      </c>
      <c r="C30" s="425">
        <v>230.7927</v>
      </c>
      <c r="D30" s="426">
        <v>144.00360000000001</v>
      </c>
      <c r="E30" s="426">
        <v>382.57319999999999</v>
      </c>
      <c r="F30" s="426">
        <v>261.9991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0.28199999999999997</v>
      </c>
      <c r="C31" s="423">
        <v>207.0966</v>
      </c>
      <c r="D31" s="424">
        <v>142.82679999999999</v>
      </c>
      <c r="E31" s="424">
        <v>435.63850000000002</v>
      </c>
      <c r="F31" s="424">
        <v>248.88749999999999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0.15939999999999999</v>
      </c>
      <c r="C32" s="425">
        <v>243.26929999999999</v>
      </c>
      <c r="D32" s="426">
        <v>153.41829999999999</v>
      </c>
      <c r="E32" s="426">
        <v>371.71519999999998</v>
      </c>
      <c r="F32" s="426">
        <v>254.77510000000001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0.40910000000000002</v>
      </c>
      <c r="C33" s="423">
        <v>559.07090000000005</v>
      </c>
      <c r="D33" s="424">
        <v>213.29660000000001</v>
      </c>
      <c r="E33" s="424">
        <v>1052.7101</v>
      </c>
      <c r="F33" s="424">
        <v>644.43780000000004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7.6200000000000004E-2</v>
      </c>
      <c r="C34" s="425">
        <v>223.93799999999999</v>
      </c>
      <c r="D34" s="426">
        <v>146.1635</v>
      </c>
      <c r="E34" s="426">
        <v>349.60239999999999</v>
      </c>
      <c r="F34" s="426">
        <v>245.47399999999999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3.4200000000000001E-2</v>
      </c>
      <c r="C35" s="423">
        <v>213.41130000000001</v>
      </c>
      <c r="D35" s="424">
        <v>169.77189999999999</v>
      </c>
      <c r="E35" s="424">
        <v>247.00569999999999</v>
      </c>
      <c r="F35" s="424">
        <v>210.39699999999999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0.20349999999999999</v>
      </c>
      <c r="C36" s="425">
        <v>238.36330000000001</v>
      </c>
      <c r="D36" s="426">
        <v>143.6259</v>
      </c>
      <c r="E36" s="426">
        <v>529.91010000000006</v>
      </c>
      <c r="F36" s="426">
        <v>297.92020000000002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0.15110000000000001</v>
      </c>
      <c r="C37" s="423">
        <v>286.8451</v>
      </c>
      <c r="D37" s="424">
        <v>182.39869999999999</v>
      </c>
      <c r="E37" s="424">
        <v>413.5376</v>
      </c>
      <c r="F37" s="424">
        <v>300.416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0.33589999999999998</v>
      </c>
      <c r="C38" s="425">
        <v>179.5446</v>
      </c>
      <c r="D38" s="426">
        <v>70.506600000000006</v>
      </c>
      <c r="E38" s="426">
        <v>363.63720000000001</v>
      </c>
      <c r="F38" s="426">
        <v>203.32259999999999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4.3400000000000001E-2</v>
      </c>
      <c r="C39" s="423">
        <v>154.488</v>
      </c>
      <c r="D39" s="424">
        <v>112.4354</v>
      </c>
      <c r="E39" s="424">
        <v>257.94450000000001</v>
      </c>
      <c r="F39" s="424">
        <v>171.52959999999999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5.1900000000000002E-2</v>
      </c>
      <c r="C40" s="425">
        <v>201.97319999999999</v>
      </c>
      <c r="D40" s="426">
        <v>141.6156</v>
      </c>
      <c r="E40" s="426">
        <v>287.21440000000001</v>
      </c>
      <c r="F40" s="426">
        <v>205.62860000000001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0.96930000000000005</v>
      </c>
      <c r="C41" s="423">
        <v>206.6576</v>
      </c>
      <c r="D41" s="424">
        <v>144.8526</v>
      </c>
      <c r="E41" s="424">
        <v>360.36419999999998</v>
      </c>
      <c r="F41" s="424">
        <v>225.84620000000001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0.30649999999999999</v>
      </c>
      <c r="C42" s="425">
        <v>236.1062</v>
      </c>
      <c r="D42" s="426">
        <v>170.68549999999999</v>
      </c>
      <c r="E42" s="426">
        <v>381.96210000000002</v>
      </c>
      <c r="F42" s="426">
        <v>265.27460000000002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2.8771</v>
      </c>
      <c r="C43" s="423">
        <v>210.35489999999999</v>
      </c>
      <c r="D43" s="424">
        <v>130.1026</v>
      </c>
      <c r="E43" s="424">
        <v>326.44619999999998</v>
      </c>
      <c r="F43" s="424">
        <v>223.30549999999999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1.2362</v>
      </c>
      <c r="C44" s="425">
        <v>191.45230000000001</v>
      </c>
      <c r="D44" s="426">
        <v>131.48560000000001</v>
      </c>
      <c r="E44" s="426">
        <v>370.45499999999998</v>
      </c>
      <c r="F44" s="426">
        <v>214.1225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3.2972999999999999</v>
      </c>
      <c r="C45" s="423">
        <v>191.5701</v>
      </c>
      <c r="D45" s="424">
        <v>117.6177</v>
      </c>
      <c r="E45" s="424">
        <v>289.90960000000001</v>
      </c>
      <c r="F45" s="424">
        <v>199.05189999999999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5.3699999999999998E-2</v>
      </c>
      <c r="C46" s="425">
        <v>175.48849999999999</v>
      </c>
      <c r="D46" s="426">
        <v>114.78570000000001</v>
      </c>
      <c r="E46" s="426">
        <v>249.55199999999999</v>
      </c>
      <c r="F46" s="426">
        <v>182.25149999999999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0.7147</v>
      </c>
      <c r="C47" s="423">
        <v>196.24770000000001</v>
      </c>
      <c r="D47" s="424">
        <v>122.00749999999999</v>
      </c>
      <c r="E47" s="424">
        <v>282.48070000000001</v>
      </c>
      <c r="F47" s="424">
        <v>208.66040000000001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2.2096</v>
      </c>
      <c r="C48" s="425">
        <v>128.1584</v>
      </c>
      <c r="D48" s="426">
        <v>72.704700000000003</v>
      </c>
      <c r="E48" s="426">
        <v>219.3244</v>
      </c>
      <c r="F48" s="426">
        <v>147.9348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5.9299999999999999E-2</v>
      </c>
      <c r="C49" s="423">
        <v>213.62620000000001</v>
      </c>
      <c r="D49" s="424">
        <v>165.48509999999999</v>
      </c>
      <c r="E49" s="424">
        <v>238.84870000000001</v>
      </c>
      <c r="F49" s="424">
        <v>209.02549999999999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0.13739999999999999</v>
      </c>
      <c r="C50" s="425">
        <v>162.6062</v>
      </c>
      <c r="D50" s="426">
        <v>109.4764</v>
      </c>
      <c r="E50" s="426">
        <v>192.08179999999999</v>
      </c>
      <c r="F50" s="426">
        <v>157.96969999999999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6.5199999999999994E-2</v>
      </c>
      <c r="C51" s="423">
        <v>177.49930000000001</v>
      </c>
      <c r="D51" s="424">
        <v>128.9297</v>
      </c>
      <c r="E51" s="424">
        <v>202.49610000000001</v>
      </c>
      <c r="F51" s="424">
        <v>172.49860000000001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0.127</v>
      </c>
      <c r="C52" s="425">
        <v>167.6651</v>
      </c>
      <c r="D52" s="426">
        <v>125.7805</v>
      </c>
      <c r="E52" s="426">
        <v>347.9932</v>
      </c>
      <c r="F52" s="426">
        <v>204.7388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0.88890000000000002</v>
      </c>
      <c r="C53" s="423">
        <v>201.2621</v>
      </c>
      <c r="D53" s="424">
        <v>141.37950000000001</v>
      </c>
      <c r="E53" s="424">
        <v>306.52289999999999</v>
      </c>
      <c r="F53" s="424">
        <v>217.47900000000001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3.3260999999999998</v>
      </c>
      <c r="C54" s="425">
        <v>165.00210000000001</v>
      </c>
      <c r="D54" s="426">
        <v>107.40689999999999</v>
      </c>
      <c r="E54" s="426">
        <v>246.4975</v>
      </c>
      <c r="F54" s="426">
        <v>174.61089999999999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0.20250000000000001</v>
      </c>
      <c r="C55" s="423">
        <v>191.91929999999999</v>
      </c>
      <c r="D55" s="424">
        <v>120.1686</v>
      </c>
      <c r="E55" s="424">
        <v>370.20389999999998</v>
      </c>
      <c r="F55" s="424">
        <v>231.06049999999999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2.2917000000000001</v>
      </c>
      <c r="C56" s="425">
        <v>172.63919999999999</v>
      </c>
      <c r="D56" s="426">
        <v>91.929699999999997</v>
      </c>
      <c r="E56" s="426">
        <v>404.14749999999998</v>
      </c>
      <c r="F56" s="426">
        <v>218.02420000000001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0.37740000000000001</v>
      </c>
      <c r="C57" s="423">
        <v>191.55099999999999</v>
      </c>
      <c r="D57" s="424">
        <v>138.14109999999999</v>
      </c>
      <c r="E57" s="424">
        <v>304.9255</v>
      </c>
      <c r="F57" s="424">
        <v>216.59829999999999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1.7101999999999999</v>
      </c>
      <c r="C58" s="425">
        <v>163.7593</v>
      </c>
      <c r="D58" s="426">
        <v>102.91160000000001</v>
      </c>
      <c r="E58" s="426">
        <v>244.54349999999999</v>
      </c>
      <c r="F58" s="426">
        <v>176.76920000000001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0.4</v>
      </c>
      <c r="C59" s="423">
        <v>207.41970000000001</v>
      </c>
      <c r="D59" s="424">
        <v>139.43109999999999</v>
      </c>
      <c r="E59" s="424">
        <v>292.48489999999998</v>
      </c>
      <c r="F59" s="424">
        <v>220.63560000000001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1.7370000000000001</v>
      </c>
      <c r="C60" s="425">
        <v>177.39070000000001</v>
      </c>
      <c r="D60" s="426">
        <v>107.7047</v>
      </c>
      <c r="E60" s="426">
        <v>254.8117</v>
      </c>
      <c r="F60" s="426">
        <v>185.6233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2.8452999999999999</v>
      </c>
      <c r="C61" s="423">
        <v>117.9148</v>
      </c>
      <c r="D61" s="424">
        <v>70.724299999999999</v>
      </c>
      <c r="E61" s="424">
        <v>197.70429999999999</v>
      </c>
      <c r="F61" s="424">
        <v>143.6336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6.1199999999999997E-2</v>
      </c>
      <c r="C62" s="425">
        <v>160.71270000000001</v>
      </c>
      <c r="D62" s="426">
        <v>122.73139999999999</v>
      </c>
      <c r="E62" s="426">
        <v>202.22130000000001</v>
      </c>
      <c r="F62" s="426">
        <v>162.4933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0.57079999999999997</v>
      </c>
      <c r="C63" s="423">
        <v>134.0479</v>
      </c>
      <c r="D63" s="424">
        <v>113.423</v>
      </c>
      <c r="E63" s="424">
        <v>160.31460000000001</v>
      </c>
      <c r="F63" s="424">
        <v>136.3699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8.5099999999999995E-2</v>
      </c>
      <c r="C64" s="425">
        <v>116.1538</v>
      </c>
      <c r="D64" s="426">
        <v>87.567899999999995</v>
      </c>
      <c r="E64" s="426">
        <v>165.637</v>
      </c>
      <c r="F64" s="426">
        <v>125.1794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2.3033999999999999</v>
      </c>
      <c r="C65" s="423">
        <v>125.64619999999999</v>
      </c>
      <c r="D65" s="424">
        <v>79.678299999999993</v>
      </c>
      <c r="E65" s="424">
        <v>206.74350000000001</v>
      </c>
      <c r="F65" s="424">
        <v>132.9622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0.28910000000000002</v>
      </c>
      <c r="C66" s="425">
        <v>140.99449999999999</v>
      </c>
      <c r="D66" s="426">
        <v>100.006</v>
      </c>
      <c r="E66" s="426">
        <v>174.6138</v>
      </c>
      <c r="F66" s="426">
        <v>141.70699999999999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1.3825000000000001</v>
      </c>
      <c r="C67" s="423">
        <v>139.01410000000001</v>
      </c>
      <c r="D67" s="424">
        <v>92.832899999999995</v>
      </c>
      <c r="E67" s="424">
        <v>203.08320000000001</v>
      </c>
      <c r="F67" s="424">
        <v>145.13740000000001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0.38579999999999998</v>
      </c>
      <c r="C68" s="425">
        <v>163.7465</v>
      </c>
      <c r="D68" s="426">
        <v>104.42059999999999</v>
      </c>
      <c r="E68" s="426">
        <v>276.11430000000001</v>
      </c>
      <c r="F68" s="426">
        <v>175.11490000000001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0.8115</v>
      </c>
      <c r="C69" s="423">
        <v>191.8192</v>
      </c>
      <c r="D69" s="424">
        <v>101.4472</v>
      </c>
      <c r="E69" s="424">
        <v>250.3408</v>
      </c>
      <c r="F69" s="424">
        <v>184.43389999999999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0.65739999999999998</v>
      </c>
      <c r="C70" s="425">
        <v>117.56059999999999</v>
      </c>
      <c r="D70" s="426">
        <v>100.4019</v>
      </c>
      <c r="E70" s="426">
        <v>142.8723</v>
      </c>
      <c r="F70" s="426">
        <v>119.56910000000001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0.1241</v>
      </c>
      <c r="C71" s="423">
        <v>178.56739999999999</v>
      </c>
      <c r="D71" s="424">
        <v>125.64619999999999</v>
      </c>
      <c r="E71" s="424">
        <v>253.75659999999999</v>
      </c>
      <c r="F71" s="424">
        <v>187.8912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0.97270000000000001</v>
      </c>
      <c r="C72" s="425">
        <v>135.9357</v>
      </c>
      <c r="D72" s="426">
        <v>72.3506</v>
      </c>
      <c r="E72" s="426">
        <v>264.80930000000001</v>
      </c>
      <c r="F72" s="426">
        <v>152.97569999999999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5.8677999999999999</v>
      </c>
      <c r="C73" s="423">
        <v>104.6348</v>
      </c>
      <c r="D73" s="424">
        <v>76.989400000000003</v>
      </c>
      <c r="E73" s="424">
        <v>155.01089999999999</v>
      </c>
      <c r="F73" s="424">
        <v>111.9032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0.44350000000000001</v>
      </c>
      <c r="C74" s="425">
        <v>140.53039999999999</v>
      </c>
      <c r="D74" s="426">
        <v>93.043000000000006</v>
      </c>
      <c r="E74" s="426">
        <v>172.8323</v>
      </c>
      <c r="F74" s="426">
        <v>136.1232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0.50029999999999997</v>
      </c>
      <c r="C75" s="423">
        <v>105.2504</v>
      </c>
      <c r="D75" s="424">
        <v>82.953999999999994</v>
      </c>
      <c r="E75" s="424">
        <v>132.72730000000001</v>
      </c>
      <c r="F75" s="424">
        <v>106.6377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6.1600000000000002E-2</v>
      </c>
      <c r="C76" s="425">
        <v>170.21190000000001</v>
      </c>
      <c r="D76" s="426">
        <v>130.45060000000001</v>
      </c>
      <c r="E76" s="426">
        <v>321.98989999999998</v>
      </c>
      <c r="F76" s="426">
        <v>215.56610000000001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0.61270000000000002</v>
      </c>
      <c r="C77" s="423">
        <v>189.4451</v>
      </c>
      <c r="D77" s="424">
        <v>125.1682</v>
      </c>
      <c r="E77" s="424">
        <v>277.72140000000002</v>
      </c>
      <c r="F77" s="424">
        <v>194.2063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0.95340000000000003</v>
      </c>
      <c r="C78" s="425">
        <v>185.05670000000001</v>
      </c>
      <c r="D78" s="426">
        <v>144.74789999999999</v>
      </c>
      <c r="E78" s="426">
        <v>261.6422</v>
      </c>
      <c r="F78" s="426">
        <v>192.0958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4.8973000000000004</v>
      </c>
      <c r="C79" s="423">
        <v>149.6551</v>
      </c>
      <c r="D79" s="424">
        <v>103.8458</v>
      </c>
      <c r="E79" s="424">
        <v>205.5676</v>
      </c>
      <c r="F79" s="424">
        <v>152.8801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4.6041999999999996</v>
      </c>
      <c r="C80" s="425">
        <v>178.77109999999999</v>
      </c>
      <c r="D80" s="426">
        <v>118.4175</v>
      </c>
      <c r="E80" s="426">
        <v>272.69659999999999</v>
      </c>
      <c r="F80" s="426">
        <v>186.12459999999999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0.19239999999999999</v>
      </c>
      <c r="C81" s="423">
        <v>135.38890000000001</v>
      </c>
      <c r="D81" s="424">
        <v>120.3112</v>
      </c>
      <c r="E81" s="424">
        <v>189.05</v>
      </c>
      <c r="F81" s="424">
        <v>148.70820000000001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3.3448000000000002</v>
      </c>
      <c r="C82" s="425">
        <v>148.9126</v>
      </c>
      <c r="D82" s="426">
        <v>94.7333</v>
      </c>
      <c r="E82" s="426">
        <v>214.4709</v>
      </c>
      <c r="F82" s="426">
        <v>150.72649999999999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3.5200000000000002E-2</v>
      </c>
      <c r="C83" s="423">
        <v>147.8656</v>
      </c>
      <c r="D83" s="424">
        <v>73.2</v>
      </c>
      <c r="E83" s="424">
        <v>180.50380000000001</v>
      </c>
      <c r="F83" s="424">
        <v>146.20779999999999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1.2388999999999999</v>
      </c>
      <c r="C84" s="425">
        <v>157.61869999999999</v>
      </c>
      <c r="D84" s="426">
        <v>124.4819</v>
      </c>
      <c r="E84" s="426">
        <v>222.44839999999999</v>
      </c>
      <c r="F84" s="426">
        <v>166.48820000000001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0.29580000000000001</v>
      </c>
      <c r="C85" s="423">
        <v>199.9494</v>
      </c>
      <c r="D85" s="424">
        <v>138.27670000000001</v>
      </c>
      <c r="E85" s="424">
        <v>241.70609999999999</v>
      </c>
      <c r="F85" s="424">
        <v>192.0763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0.61639999999999995</v>
      </c>
      <c r="C86" s="425">
        <v>197.95009999999999</v>
      </c>
      <c r="D86" s="426">
        <v>140.9941</v>
      </c>
      <c r="E86" s="426">
        <v>300.4393</v>
      </c>
      <c r="F86" s="426">
        <v>206.35329999999999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0.72309999999999997</v>
      </c>
      <c r="C87" s="423">
        <v>90.84</v>
      </c>
      <c r="D87" s="424">
        <v>66</v>
      </c>
      <c r="E87" s="424">
        <v>116.2435</v>
      </c>
      <c r="F87" s="424">
        <v>91.175200000000004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3.2899999999999999E-2</v>
      </c>
      <c r="C88" s="425">
        <v>144.10489999999999</v>
      </c>
      <c r="D88" s="426">
        <v>105.7697</v>
      </c>
      <c r="E88" s="426">
        <v>201.28569999999999</v>
      </c>
      <c r="F88" s="426">
        <v>147.55549999999999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0.32519999999999999</v>
      </c>
      <c r="C89" s="423">
        <v>126.3449</v>
      </c>
      <c r="D89" s="424">
        <v>74.14</v>
      </c>
      <c r="E89" s="424">
        <v>162.4761</v>
      </c>
      <c r="F89" s="424">
        <v>122.80719999999999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1.3937999999999999</v>
      </c>
      <c r="C90" s="425">
        <v>148.3663</v>
      </c>
      <c r="D90" s="426">
        <v>106.0361</v>
      </c>
      <c r="E90" s="426">
        <v>222.13550000000001</v>
      </c>
      <c r="F90" s="426">
        <v>156.78469999999999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0.20849999999999999</v>
      </c>
      <c r="C91" s="423">
        <v>160.06399999999999</v>
      </c>
      <c r="D91" s="424">
        <v>117.51600000000001</v>
      </c>
      <c r="E91" s="424">
        <v>193.75380000000001</v>
      </c>
      <c r="F91" s="424">
        <v>158.63339999999999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205</v>
      </c>
      <c r="B92" s="344">
        <v>2.2892999999999999</v>
      </c>
      <c r="C92" s="425">
        <v>149.761</v>
      </c>
      <c r="D92" s="426">
        <v>125.23220000000001</v>
      </c>
      <c r="E92" s="426">
        <v>193.76320000000001</v>
      </c>
      <c r="F92" s="426">
        <v>154.63980000000001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206</v>
      </c>
      <c r="B93" s="340">
        <v>0.12670000000000001</v>
      </c>
      <c r="C93" s="423">
        <v>120.41</v>
      </c>
      <c r="D93" s="424">
        <v>108.35</v>
      </c>
      <c r="E93" s="424">
        <v>150.89609999999999</v>
      </c>
      <c r="F93" s="424">
        <v>125.2834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207</v>
      </c>
      <c r="B94" s="344">
        <v>0.66549999999999998</v>
      </c>
      <c r="C94" s="425">
        <v>150.71039999999999</v>
      </c>
      <c r="D94" s="426">
        <v>119.0141</v>
      </c>
      <c r="E94" s="426">
        <v>198.82599999999999</v>
      </c>
      <c r="F94" s="426">
        <v>154.99180000000001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208</v>
      </c>
      <c r="B95" s="340">
        <v>0.63829999999999998</v>
      </c>
      <c r="C95" s="423">
        <v>149.92830000000001</v>
      </c>
      <c r="D95" s="424">
        <v>89.461500000000001</v>
      </c>
      <c r="E95" s="424">
        <v>225.92959999999999</v>
      </c>
      <c r="F95" s="424">
        <v>143.101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209</v>
      </c>
      <c r="B96" s="344">
        <v>7.7499999999999999E-2</v>
      </c>
      <c r="C96" s="425">
        <v>192.54429999999999</v>
      </c>
      <c r="D96" s="426">
        <v>133.7664</v>
      </c>
      <c r="E96" s="426">
        <v>253.398</v>
      </c>
      <c r="F96" s="426">
        <v>193.6506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210</v>
      </c>
      <c r="B97" s="340">
        <v>0.18390000000000001</v>
      </c>
      <c r="C97" s="423">
        <v>156.01570000000001</v>
      </c>
      <c r="D97" s="424">
        <v>138.19120000000001</v>
      </c>
      <c r="E97" s="424">
        <v>239.2628</v>
      </c>
      <c r="F97" s="424">
        <v>169.0686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211</v>
      </c>
      <c r="B98" s="344">
        <v>1.8385</v>
      </c>
      <c r="C98" s="425">
        <v>142.13290000000001</v>
      </c>
      <c r="D98" s="426">
        <v>110.1816</v>
      </c>
      <c r="E98" s="426">
        <v>173.9408</v>
      </c>
      <c r="F98" s="426">
        <v>142.92789999999999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212</v>
      </c>
      <c r="B99" s="340">
        <v>4.9972000000000003</v>
      </c>
      <c r="C99" s="423">
        <v>167.24</v>
      </c>
      <c r="D99" s="424">
        <v>112.04089999999999</v>
      </c>
      <c r="E99" s="424">
        <v>243.1369</v>
      </c>
      <c r="F99" s="424">
        <v>171.3271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213</v>
      </c>
      <c r="B100" s="344">
        <v>0.30830000000000002</v>
      </c>
      <c r="C100" s="425">
        <v>252.18559999999999</v>
      </c>
      <c r="D100" s="426">
        <v>214.97040000000001</v>
      </c>
      <c r="E100" s="426">
        <v>275.8546</v>
      </c>
      <c r="F100" s="426">
        <v>247.82429999999999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214</v>
      </c>
      <c r="B101" s="340">
        <v>0.38250000000000001</v>
      </c>
      <c r="C101" s="423">
        <v>167.9006</v>
      </c>
      <c r="D101" s="424">
        <v>130.77889999999999</v>
      </c>
      <c r="E101" s="424">
        <v>205.5942</v>
      </c>
      <c r="F101" s="424">
        <v>168.7878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215</v>
      </c>
      <c r="B102" s="344">
        <v>0.14499999999999999</v>
      </c>
      <c r="C102" s="425">
        <v>163.541</v>
      </c>
      <c r="D102" s="426">
        <v>133.44329999999999</v>
      </c>
      <c r="E102" s="426">
        <v>205.41249999999999</v>
      </c>
      <c r="F102" s="426">
        <v>166.482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216</v>
      </c>
      <c r="B103" s="340">
        <v>4.8029000000000002</v>
      </c>
      <c r="C103" s="423">
        <v>153.76320000000001</v>
      </c>
      <c r="D103" s="424">
        <v>111.2657</v>
      </c>
      <c r="E103" s="424">
        <v>222.3295</v>
      </c>
      <c r="F103" s="424">
        <v>161.12370000000001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217</v>
      </c>
      <c r="B104" s="344">
        <v>2.0139</v>
      </c>
      <c r="C104" s="425">
        <v>84.42</v>
      </c>
      <c r="D104" s="426">
        <v>69.849999999999994</v>
      </c>
      <c r="E104" s="426">
        <v>115.93</v>
      </c>
      <c r="F104" s="426">
        <v>89.7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218</v>
      </c>
      <c r="B105" s="340">
        <v>4.4424999999999999</v>
      </c>
      <c r="C105" s="423">
        <v>119.7897</v>
      </c>
      <c r="D105" s="424">
        <v>85.64</v>
      </c>
      <c r="E105" s="424">
        <v>181.59049999999999</v>
      </c>
      <c r="F105" s="424">
        <v>126.9712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219</v>
      </c>
      <c r="B106" s="344">
        <v>0.71350000000000002</v>
      </c>
      <c r="C106" s="425">
        <v>105.75409999999999</v>
      </c>
      <c r="D106" s="426">
        <v>65.628200000000007</v>
      </c>
      <c r="E106" s="426">
        <v>150.8218</v>
      </c>
      <c r="F106" s="426">
        <v>109.2603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220</v>
      </c>
      <c r="B107" s="340">
        <v>0.14130000000000001</v>
      </c>
      <c r="C107" s="423">
        <v>94.410899999999998</v>
      </c>
      <c r="D107" s="424">
        <v>75.459999999999994</v>
      </c>
      <c r="E107" s="424">
        <v>131.26240000000001</v>
      </c>
      <c r="F107" s="424">
        <v>96.732100000000003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221</v>
      </c>
      <c r="B108" s="344">
        <v>7.17E-2</v>
      </c>
      <c r="C108" s="425">
        <v>123.62609999999999</v>
      </c>
      <c r="D108" s="426">
        <v>93.96</v>
      </c>
      <c r="E108" s="426">
        <v>155.22669999999999</v>
      </c>
      <c r="F108" s="426">
        <v>121.29600000000001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/>
      <c r="B109" s="340"/>
      <c r="C109" s="423"/>
      <c r="D109" s="424"/>
      <c r="E109" s="424"/>
      <c r="F109" s="424"/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/>
      <c r="B110" s="344"/>
      <c r="C110" s="425"/>
      <c r="D110" s="426"/>
      <c r="E110" s="426"/>
      <c r="F110" s="426"/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/>
      <c r="B111" s="340"/>
      <c r="C111" s="423"/>
      <c r="D111" s="424"/>
      <c r="E111" s="424"/>
      <c r="F111" s="424"/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/>
      <c r="B112" s="344"/>
      <c r="C112" s="425"/>
      <c r="D112" s="426"/>
      <c r="E112" s="426"/>
      <c r="F112" s="426"/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/>
      <c r="B113" s="340"/>
      <c r="C113" s="423"/>
      <c r="D113" s="424"/>
      <c r="E113" s="424"/>
      <c r="F113" s="424"/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CZ052</dc:subject>
  <dc:creator>MPSV ČR</dc:creator>
  <cp:lastModifiedBy>Novotný Michal</cp:lastModifiedBy>
  <dcterms:created xsi:type="dcterms:W3CDTF">2019-03-19T12:44:16Z</dcterms:created>
  <dcterms:modified xsi:type="dcterms:W3CDTF">2019-03-19T12:44:18Z</dcterms:modified>
</cp:coreProperties>
</file>