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32C6C7A8-BA0F-4D18-8173-0A6FEEE099F1}" xr6:coauthVersionLast="41" xr6:coauthVersionMax="41" xr10:uidLastSave="{00000000-0000-0000-0000-000000000000}"/>
  <bookViews>
    <workbookView xWindow="1245" yWindow="1080" windowWidth="26655" windowHeight="14190" xr2:uid="{1A13C73F-81E3-4D62-A5FD-552F0B27C13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'MZS-M8'!$A$12:$L$122</definedName>
    <definedName name="_xlnm.Print_Area" localSheetId="4">'MZS-T0'!$A$1:$F$35</definedName>
    <definedName name="_xlnm.Print_Area" localSheetId="5">'MZS-T8'!$A$14:$G$124</definedName>
    <definedName name="_xlnm.Print_Area" localSheetId="6">'MZS-V0'!$A$1:$F$31</definedName>
    <definedName name="_xlnm.Print_Area" localSheetId="7">'MZS-V1'!$A$1:$F$48</definedName>
    <definedName name="_xlnm.Print_Area" localSheetId="8">'MZS-V8'!$A$13:$F$123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7" i="5" l="1"/>
  <c r="J24" i="5"/>
  <c r="J26" i="5"/>
  <c r="J23" i="5"/>
  <c r="J25" i="5"/>
</calcChain>
</file>

<file path=xl/sharedStrings.xml><?xml version="1.0" encoding="utf-8"?>
<sst xmlns="http://schemas.openxmlformats.org/spreadsheetml/2006/main" count="864" uniqueCount="290">
  <si>
    <t>MZS-M0</t>
  </si>
  <si>
    <t>CZ031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</si>
  <si>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</si>
  <si>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</si>
  <si>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</si>
  <si>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</si>
  <si>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</si>
  <si>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</si>
  <si>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</si>
  <si>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</si>
  <si>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</si>
  <si>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</si>
  <si>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</si>
  <si>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</si>
  <si>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</si>
  <si>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</si>
  <si>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</si>
  <si>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</si>
  <si>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</si>
  <si>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</si>
  <si>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</si>
  <si>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</si>
  <si>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</si>
  <si>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</si>
  <si>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</si>
  <si>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</si>
  <si>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</si>
  <si>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</si>
  <si>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</si>
  <si>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</si>
  <si>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</si>
  <si>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</si>
  <si>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</si>
  <si>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</si>
  <si>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</si>
  <si>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</si>
  <si>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</si>
  <si>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</si>
  <si>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</si>
  <si>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</si>
  <si>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</si>
  <si>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</si>
  <si>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</si>
  <si>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</si>
  <si>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</si>
  <si>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</si>
  <si>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</si>
  <si>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</si>
  <si>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</si>
  <si>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</si>
  <si>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</si>
  <si>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</si>
  <si>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</si>
  <si>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</si>
  <si>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</si>
  <si>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</si>
  <si>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</si>
  <si>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</si>
  <si>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</si>
  <si>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</si>
  <si>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</si>
  <si>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</si>
  <si>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</si>
  <si>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</si>
  <si>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</si>
  <si>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</si>
  <si>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</si>
  <si>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</si>
  <si>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</si>
  <si>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</si>
  <si>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</si>
  <si>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</si>
  <si>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</si>
  <si>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</si>
  <si>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</si>
  <si>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</si>
  <si>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</si>
  <si>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</si>
  <si>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</si>
  <si>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</si>
  <si>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</si>
  <si>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</si>
  <si>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</si>
  <si>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</si>
  <si>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</si>
  <si>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</si>
  <si>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</si>
  <si>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</si>
  <si>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</si>
  <si>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</si>
  <si>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</si>
  <si>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</si>
  <si>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</si>
  <si>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</si>
  <si>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</si>
  <si>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</si>
  <si>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</si>
  <si>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</si>
  <si>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</si>
  <si>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</si>
  <si>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</si>
  <si>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</si>
  <si>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</si>
  <si>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</si>
  <si>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</si>
  <si>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</si>
  <si>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</si>
  <si>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</si>
  <si>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</si>
  <si>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</si>
  <si>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</si>
  <si>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</si>
  <si>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</si>
  <si>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</si>
  <si>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</si>
  <si>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</si>
  <si>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</si>
  <si>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</si>
  <si>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</si>
  <si>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</si>
  <si>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</si>
  <si>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</si>
  <si>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</si>
  <si>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</si>
  <si>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</si>
  <si>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</si>
  <si>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</si>
  <si>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</si>
  <si>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</si>
  <si>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</si>
  <si>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</si>
  <si>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</si>
  <si>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</si>
  <si>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</si>
  <si>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</si>
  <si>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</si>
  <si>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</si>
  <si>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</si>
  <si>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</si>
  <si>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</si>
  <si>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</si>
  <si>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</si>
  <si>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</si>
  <si>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</si>
  <si>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</si>
  <si>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</si>
  <si>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</si>
  <si>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</si>
  <si>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</si>
  <si>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</si>
  <si>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2431 Specialisté v oblasti reklamy a marketingu, průzkumu trhu</t>
  </si>
  <si>
    <t>2511 Systémoví analytici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</si>
  <si>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</si>
  <si>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</si>
  <si>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</si>
  <si>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</si>
  <si>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3111 Technici v chem. a fyzikálních vědách (kr.chem.inženýrství)</t>
  </si>
  <si>
    <t>3113 Elektrotechnici a technici energetici</t>
  </si>
  <si>
    <t>3115 Strojírenští technici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</si>
  <si>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</si>
  <si>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</si>
  <si>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</si>
  <si>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</si>
  <si>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</si>
  <si>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</si>
  <si>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</si>
  <si>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</si>
  <si>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</si>
  <si>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</si>
  <si>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</si>
  <si>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</si>
  <si>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</si>
  <si>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</si>
  <si>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</si>
  <si>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</si>
  <si>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</si>
  <si>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</si>
  <si>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</si>
  <si>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</si>
  <si>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</si>
  <si>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</si>
  <si>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</si>
  <si>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</si>
  <si>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</si>
  <si>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</si>
  <si>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</si>
  <si>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</si>
  <si>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</si>
  <si>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</si>
  <si>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</si>
  <si>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</si>
  <si>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</si>
  <si>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</si>
  <si>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</si>
  <si>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</si>
  <si>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5112 Průvodčí a příbuzní pracovníci v osobní dopravě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</si>
  <si>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</si>
  <si>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</si>
  <si>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</si>
  <si>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</si>
  <si>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</si>
  <si>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</si>
  <si>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</si>
  <si>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</si>
  <si>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7126 Instalatéři,potrubáři,stavební zámečníci a stavební klempíři</t>
  </si>
  <si>
    <t>7132 Lakýrníci a natěrači (kromě stavebních)</t>
  </si>
  <si>
    <t>7211 Modeláři, formíři, jádraři a slévači ve slévárnách</t>
  </si>
  <si>
    <t>7212 Svářeči, řezači plamenem a páječi</t>
  </si>
  <si>
    <t>7222 Nástrojaři a příbuzní pracovníci</t>
  </si>
  <si>
    <t>7224 Brusiči, leštiči a ostřiči nástrojů a kovů</t>
  </si>
  <si>
    <t>7233 Mechanici a opraváři zeměděl.,průmysl. a j.strojů, zařízení</t>
  </si>
  <si>
    <t>7314 Keramici a pracovníci v příbuzných oborech</t>
  </si>
  <si>
    <t>7411 Stavební a provozní elektrikáři</t>
  </si>
  <si>
    <t>7412 Elektromechanici</t>
  </si>
  <si>
    <t>7413 Montéři a opraváři elektrických vedení</t>
  </si>
  <si>
    <t>7515 Ochutnávači,kontroloři kvality potravin a nápojů,příb.prac.</t>
  </si>
  <si>
    <t>7521 Obsluha pil a jiných zařízení na prvotní zpracování dřeva</t>
  </si>
  <si>
    <t>7543 Kvalitáři, testovači výrobků, laboranti (kr.potravin,nápojů)</t>
  </si>
  <si>
    <t>8112 Obsluha zařízení na úpravu rudných a nerudných surovin</t>
  </si>
  <si>
    <t>8131 Obsluha strojů a zařízení pro chemickou výrobu</t>
  </si>
  <si>
    <t>8143 Obsluha strojů na výrobu a zpracování výrobků z papíru</t>
  </si>
  <si>
    <t>8153 Obsluha šicích a vyšívacích strojů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</si>
  <si>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</si>
  <si>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</si>
  <si>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</si>
  <si>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</si>
  <si>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</si>
  <si>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</si>
  <si>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</si>
  <si>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</si>
  <si>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</si>
  <si>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</si>
  <si>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</si>
  <si>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</si>
  <si>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</si>
  <si>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</si>
  <si>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</si>
  <si>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</si>
  <si>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</si>
  <si>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</si>
  <si>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</si>
  <si>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</si>
  <si>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</si>
  <si>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</si>
  <si>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</si>
  <si>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</si>
  <si>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</si>
  <si>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</si>
  <si>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</si>
  <si>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</si>
  <si>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</si>
  <si>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</si>
  <si>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</si>
  <si>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</si>
  <si>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</si>
  <si>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</si>
  <si>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</si>
  <si>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</si>
  <si>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</si>
  <si>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</si>
  <si>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</si>
  <si>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</si>
  <si>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</si>
  <si>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</si>
  <si>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</si>
  <si>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</si>
  <si>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</si>
  <si>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</si>
  <si>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</si>
  <si>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</si>
  <si>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</si>
  <si>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</si>
  <si>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</si>
  <si>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</si>
  <si>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</si>
  <si>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</si>
  <si>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</si>
  <si>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</si>
  <si>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</si>
  <si>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</si>
  <si>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</si>
  <si>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</si>
  <si>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</si>
  <si>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</si>
  <si>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</si>
  <si>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</si>
  <si>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</si>
  <si>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Jihočeský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</si>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</sst>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CC19EEB-179A-44C9-A353-95E7A978EE93}"/>
    <cellStyle name="normal" xfId="6" xr:uid="{AA0FFC0B-3456-4959-AA40-7CDB98ABB895}"/>
    <cellStyle name="Normální" xfId="0" builtinId="0"/>
    <cellStyle name="normální 2 4" xfId="15" xr:uid="{4EC60A89-2C10-42FF-BEA2-B6C27DFF3511}"/>
    <cellStyle name="normální 3" xfId="3" xr:uid="{5C6BA562-269A-46D9-B8A0-5747B2D114CD}"/>
    <cellStyle name="normální_021 ISPV 2" xfId="2" xr:uid="{BF4B3BB4-ABCB-4372-B462-FC4F75D3C8D0}"/>
    <cellStyle name="normální_021 ISPV 2 2" xfId="9" xr:uid="{26AEB8EC-FEB0-4E98-B46C-5310FE7DD215}"/>
    <cellStyle name="normální_022 ISPV 2" xfId="1" xr:uid="{5BCF284F-4EDE-41B1-AF60-D7D3EFB92CE8}"/>
    <cellStyle name="normální_022 ISPVNP vaz 2" xfId="4" xr:uid="{9FFEFC6D-B0FB-42C2-BE56-28658503A496}"/>
    <cellStyle name="normální_022 ISPVP vaz 2" xfId="5" xr:uid="{0A903BA5-E4B5-48BE-B761-3DDEB00520EB}"/>
    <cellStyle name="normální_022 ISPVP vaz 3" xfId="11" xr:uid="{A5A25B66-7255-4F03-A430-1FD76D750632}"/>
    <cellStyle name="normální_994 ISPV podnikatelská sféra 2" xfId="14" xr:uid="{483C15F4-16EF-4790-A96C-3B0FADE9DA0C}"/>
    <cellStyle name="normální_ISPV984" xfId="8" xr:uid="{4CF9982D-570F-4903-A2C0-BA5DD7D3F01A}"/>
    <cellStyle name="normální_ISPV984 2" xfId="17" xr:uid="{3319AC22-FAE6-4E36-9FA5-9CD234D4DD8C}"/>
    <cellStyle name="normální_M1 vazena" xfId="7" xr:uid="{728822E4-66D2-4515-BD16-8199E004F111}"/>
    <cellStyle name="normální_M1 vazena 2" xfId="16" xr:uid="{CE7A13BD-4B1B-472A-8862-A5C3739A9138}"/>
    <cellStyle name="normální_NewTables var c M5 navrh" xfId="10" xr:uid="{F3DDB0F3-7B08-467C-A0F3-10FA357DC6EE}"/>
    <cellStyle name="normální_Vystupy_MPSV" xfId="12" xr:uid="{BD9A3BAA-F071-4C35-9D7E-96097FA1DCD5}"/>
    <cellStyle name="procent 2" xfId="13" xr:uid="{277B2A8A-EA81-4BC2-B8AB-0BA88446F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4396.3102999999992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4396.3102999999992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18730.143599999999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1-4965-91DE-B6997C7C42D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DB1-4965-91DE-B6997C7C42D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5710.8064000000013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B1-4965-91DE-B6997C7C42D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9967.3318000000036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4396.3102999999992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7676.7883999999976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B1-4965-91DE-B6997C7C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27784.294099999999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DB1-4965-91DE-B6997C7C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77C-460F-B96E-84F3DCD6C09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77C-460F-B96E-84F3DCD6C09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77C-460F-B96E-84F3DCD6C091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142.9898</c:v>
                </c:pt>
                <c:pt idx="1">
                  <c:v>13.8102</c:v>
                </c:pt>
                <c:pt idx="2">
                  <c:v>7.1646000000000001</c:v>
                </c:pt>
                <c:pt idx="3">
                  <c:v>5.7738999999999692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7C-460F-B96E-84F3DCD6C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26.243499999999997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26.243499999999997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109.6887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F-4915-8767-73EACB63B8C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87F-4915-8767-73EACB63B8C4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33.452600000000004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7F-4915-8767-73EACB63B8C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62.736199999999997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26.243499999999997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46.097499999999997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7F-4915-8767-73EACB63B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170.38210000000001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87F-4915-8767-73EACB63B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5D85847-35C6-40B2-A322-D87B09EB9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DA738F0-243D-4CC8-A367-419CEE4CDD0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C7507F6-E86D-4F46-A444-7ADA5139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63F7715-3806-4E71-81A1-7CF0C6055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A43FA99-1B5C-4A03-BDF9-8FB2EFB10DD8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B0FDA95-308D-4E88-9570-FA557E396A9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16C3FD0-639D-46D9-A570-B43A612670A7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37E7C41-0316-448E-877C-194965A5EF13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ABBEDC5-B750-4CE1-977E-22CE45E63171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FDB972-A2DA-4179-AA63-4A9F182DA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A01060D-E436-40A2-B6FD-7E5E5602B6D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7B34A45-48DC-4C1F-A172-6BCFF827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27784.294099999999</v>
          </cell>
        </row>
        <row r="33">
          <cell r="B33">
            <v>4396.3102999999992</v>
          </cell>
          <cell r="C33">
            <v>18730.143599999999</v>
          </cell>
          <cell r="D33">
            <v>5710.8064000000013</v>
          </cell>
          <cell r="E33">
            <v>7676.7883999999976</v>
          </cell>
          <cell r="F33">
            <v>9967.3318000000036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142.9898</v>
          </cell>
        </row>
        <row r="25">
          <cell r="H25" t="str">
            <v>Dovolená</v>
          </cell>
          <cell r="I25">
            <v>13.8102</v>
          </cell>
        </row>
        <row r="26">
          <cell r="H26" t="str">
            <v>Nemoc</v>
          </cell>
          <cell r="I26">
            <v>7.1646000000000001</v>
          </cell>
        </row>
        <row r="27">
          <cell r="H27" t="str">
            <v>Jiné</v>
          </cell>
          <cell r="I27">
            <v>5.7738999999999692</v>
          </cell>
        </row>
      </sheetData>
      <sheetData sheetId="7"/>
      <sheetData sheetId="8">
        <row r="16">
          <cell r="D16">
            <v>170.38210000000001</v>
          </cell>
        </row>
        <row r="22">
          <cell r="B22">
            <v>26.243499999999997</v>
          </cell>
          <cell r="C22">
            <v>109.6887</v>
          </cell>
          <cell r="D22">
            <v>33.452600000000004</v>
          </cell>
          <cell r="E22">
            <v>46.097499999999997</v>
          </cell>
          <cell r="F22">
            <v>62.736199999999997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1836-C129-4917-9087-60409E58F78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286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287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24440.95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288</v>
      </c>
      <c r="C9" s="23"/>
      <c r="D9" s="442">
        <v>104.889779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14333.8333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18730.143599999999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24440.95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32117.738399999998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42085.070200000002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27784.294099999999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62.181100000000001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17.7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4.47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10.210000000000001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173.86949999999999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289</v>
      </c>
      <c r="C29" s="464"/>
      <c r="D29" s="58">
        <v>169.59190000000001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4396.3102999999992</v>
      </c>
      <c r="C33" s="55">
        <v>18730.143599999999</v>
      </c>
      <c r="D33" s="56">
        <v>5710.8064000000013</v>
      </c>
      <c r="E33" s="56">
        <v>7676.7883999999976</v>
      </c>
      <c r="F33" s="56">
        <v>9967.3318000000036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6DF4-1656-40F4-B628-621C51A8A84B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N34" sqref="N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Jihočeský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Jihočeský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169.59190000000001</v>
      </c>
      <c r="E12" s="137">
        <v>24440.95</v>
      </c>
      <c r="F12" s="138">
        <v>104.8897</v>
      </c>
      <c r="G12" s="139">
        <v>14333.8333</v>
      </c>
      <c r="H12" s="139">
        <v>18730.143599999999</v>
      </c>
      <c r="I12" s="139">
        <v>32117.738399999998</v>
      </c>
      <c r="J12" s="139">
        <v>42085.070200000002</v>
      </c>
      <c r="K12" s="140">
        <v>27784.294099999999</v>
      </c>
      <c r="L12" s="141">
        <v>17.7</v>
      </c>
      <c r="M12" s="141">
        <v>4.47</v>
      </c>
      <c r="N12" s="141">
        <v>10.210000000000001</v>
      </c>
      <c r="O12" s="141">
        <v>173.86949999999999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0.54459999999999997</v>
      </c>
      <c r="E13" s="144">
        <v>18869.8518</v>
      </c>
      <c r="F13" s="145">
        <v>108.53619999999999</v>
      </c>
      <c r="G13" s="146">
        <v>15199.1744</v>
      </c>
      <c r="H13" s="146">
        <v>16857.6718</v>
      </c>
      <c r="I13" s="146">
        <v>22102.167099999999</v>
      </c>
      <c r="J13" s="146">
        <v>25436.769799999998</v>
      </c>
      <c r="K13" s="147">
        <v>19930.451099999998</v>
      </c>
      <c r="L13" s="148">
        <v>12.76</v>
      </c>
      <c r="M13" s="148">
        <v>7.66</v>
      </c>
      <c r="N13" s="148">
        <v>8.75</v>
      </c>
      <c r="O13" s="148">
        <v>173.18960000000001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25.424499999999998</v>
      </c>
      <c r="E14" s="151">
        <v>23852.208200000001</v>
      </c>
      <c r="F14" s="152">
        <v>104.3897</v>
      </c>
      <c r="G14" s="153">
        <v>15217.201300000001</v>
      </c>
      <c r="H14" s="153">
        <v>19276.542799999999</v>
      </c>
      <c r="I14" s="153">
        <v>29923.115399999999</v>
      </c>
      <c r="J14" s="153">
        <v>35936.595999999998</v>
      </c>
      <c r="K14" s="154">
        <v>25296.050200000001</v>
      </c>
      <c r="L14" s="155">
        <v>17.41</v>
      </c>
      <c r="M14" s="155">
        <v>5.5</v>
      </c>
      <c r="N14" s="155">
        <v>9.9700000000000006</v>
      </c>
      <c r="O14" s="155">
        <v>173.46260000000001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37.743200000000002</v>
      </c>
      <c r="E15" s="151">
        <v>26115.235700000001</v>
      </c>
      <c r="F15" s="152">
        <v>104.9278</v>
      </c>
      <c r="G15" s="153">
        <v>14566.5833</v>
      </c>
      <c r="H15" s="153">
        <v>18727.774700000002</v>
      </c>
      <c r="I15" s="153">
        <v>34230.608800000002</v>
      </c>
      <c r="J15" s="153">
        <v>44988.623299999999</v>
      </c>
      <c r="K15" s="154">
        <v>28937.5389</v>
      </c>
      <c r="L15" s="155">
        <v>17.72</v>
      </c>
      <c r="M15" s="155">
        <v>4.08</v>
      </c>
      <c r="N15" s="155">
        <v>10.07</v>
      </c>
      <c r="O15" s="155">
        <v>173.94130000000001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53.241100000000003</v>
      </c>
      <c r="E16" s="151">
        <v>24184.302</v>
      </c>
      <c r="F16" s="152">
        <v>105.58969999999999</v>
      </c>
      <c r="G16" s="153">
        <v>13925.4617</v>
      </c>
      <c r="H16" s="153">
        <v>18414.87</v>
      </c>
      <c r="I16" s="153">
        <v>32179.712599999999</v>
      </c>
      <c r="J16" s="153">
        <v>42396.862300000001</v>
      </c>
      <c r="K16" s="154">
        <v>27995.897499999999</v>
      </c>
      <c r="L16" s="155">
        <v>17.61</v>
      </c>
      <c r="M16" s="155">
        <v>4.29</v>
      </c>
      <c r="N16" s="155">
        <v>10.23</v>
      </c>
      <c r="O16" s="155">
        <v>173.7518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41.217500000000001</v>
      </c>
      <c r="E17" s="151">
        <v>24076.080900000001</v>
      </c>
      <c r="F17" s="152">
        <v>105.83580000000001</v>
      </c>
      <c r="G17" s="153">
        <v>14422.3333</v>
      </c>
      <c r="H17" s="153">
        <v>18541.417000000001</v>
      </c>
      <c r="I17" s="153">
        <v>31653.238399999998</v>
      </c>
      <c r="J17" s="153">
        <v>42288.072500000002</v>
      </c>
      <c r="K17" s="154">
        <v>27633.3508</v>
      </c>
      <c r="L17" s="155">
        <v>17.78</v>
      </c>
      <c r="M17" s="155">
        <v>4.42</v>
      </c>
      <c r="N17" s="155">
        <v>10.34</v>
      </c>
      <c r="O17" s="155">
        <v>174.2105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11.4208</v>
      </c>
      <c r="E18" s="151">
        <v>24041.677599999999</v>
      </c>
      <c r="F18" s="152">
        <v>101.1026</v>
      </c>
      <c r="G18" s="153">
        <v>14109.9342</v>
      </c>
      <c r="H18" s="153">
        <v>19052.475699999999</v>
      </c>
      <c r="I18" s="153">
        <v>32409.581699999999</v>
      </c>
      <c r="J18" s="153">
        <v>45247.988499999999</v>
      </c>
      <c r="K18" s="154">
        <v>29445.2202</v>
      </c>
      <c r="L18" s="155">
        <v>18.39</v>
      </c>
      <c r="M18" s="155">
        <v>4.57</v>
      </c>
      <c r="N18" s="155">
        <v>10.58</v>
      </c>
      <c r="O18" s="155">
        <v>173.88810000000001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96.872699999999995</v>
      </c>
      <c r="E20" s="137">
        <v>27073.209900000002</v>
      </c>
      <c r="F20" s="138">
        <v>105.42230000000001</v>
      </c>
      <c r="G20" s="139">
        <v>14999.5815</v>
      </c>
      <c r="H20" s="139">
        <v>20358.469300000001</v>
      </c>
      <c r="I20" s="139">
        <v>35002.873399999997</v>
      </c>
      <c r="J20" s="139">
        <v>46472.114099999999</v>
      </c>
      <c r="K20" s="140">
        <v>30587.386999999999</v>
      </c>
      <c r="L20" s="141">
        <v>19.29</v>
      </c>
      <c r="M20" s="141">
        <v>4.3899999999999997</v>
      </c>
      <c r="N20" s="141">
        <v>10.19</v>
      </c>
      <c r="O20" s="141">
        <v>175.34450000000001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0.25719999999999998</v>
      </c>
      <c r="E21" s="144">
        <v>22030.625899999999</v>
      </c>
      <c r="F21" s="145">
        <v>110.8695</v>
      </c>
      <c r="G21" s="146">
        <v>17374.0268</v>
      </c>
      <c r="H21" s="146">
        <v>18493.343799999999</v>
      </c>
      <c r="I21" s="146">
        <v>24453.59</v>
      </c>
      <c r="J21" s="146">
        <v>26976.3861</v>
      </c>
      <c r="K21" s="147">
        <v>21736.445</v>
      </c>
      <c r="L21" s="148">
        <v>16.18</v>
      </c>
      <c r="M21" s="148">
        <v>6.61</v>
      </c>
      <c r="N21" s="148">
        <v>8.42</v>
      </c>
      <c r="O21" s="148">
        <v>173.98259999999999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15.4261</v>
      </c>
      <c r="E22" s="151">
        <v>25845.570100000001</v>
      </c>
      <c r="F22" s="152">
        <v>106.2649</v>
      </c>
      <c r="G22" s="153">
        <v>15675.031800000001</v>
      </c>
      <c r="H22" s="153">
        <v>20598.478500000001</v>
      </c>
      <c r="I22" s="153">
        <v>31651.185700000002</v>
      </c>
      <c r="J22" s="153">
        <v>38443.923000000003</v>
      </c>
      <c r="K22" s="154">
        <v>26993.431100000002</v>
      </c>
      <c r="L22" s="155">
        <v>19</v>
      </c>
      <c r="M22" s="155">
        <v>5.43</v>
      </c>
      <c r="N22" s="155">
        <v>10.1</v>
      </c>
      <c r="O22" s="155">
        <v>174.4417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22.6325</v>
      </c>
      <c r="E23" s="151">
        <v>29130.591400000001</v>
      </c>
      <c r="F23" s="152">
        <v>106.94159999999999</v>
      </c>
      <c r="G23" s="153">
        <v>14999.5815</v>
      </c>
      <c r="H23" s="153">
        <v>21438.5337</v>
      </c>
      <c r="I23" s="153">
        <v>36638.407200000001</v>
      </c>
      <c r="J23" s="153">
        <v>49328.430699999997</v>
      </c>
      <c r="K23" s="154">
        <v>31803.056400000001</v>
      </c>
      <c r="L23" s="155">
        <v>19.36</v>
      </c>
      <c r="M23" s="155">
        <v>4.05</v>
      </c>
      <c r="N23" s="155">
        <v>9.9700000000000006</v>
      </c>
      <c r="O23" s="155">
        <v>175.3058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27.057700000000001</v>
      </c>
      <c r="E24" s="151">
        <v>27399.0838</v>
      </c>
      <c r="F24" s="152">
        <v>105.1601</v>
      </c>
      <c r="G24" s="153">
        <v>13758.779399999999</v>
      </c>
      <c r="H24" s="153">
        <v>19915.518800000002</v>
      </c>
      <c r="I24" s="153">
        <v>36511.195699999997</v>
      </c>
      <c r="J24" s="153">
        <v>49556.9496</v>
      </c>
      <c r="K24" s="154">
        <v>31757.939399999999</v>
      </c>
      <c r="L24" s="155">
        <v>19.59</v>
      </c>
      <c r="M24" s="155">
        <v>4.16</v>
      </c>
      <c r="N24" s="155">
        <v>10.3</v>
      </c>
      <c r="O24" s="155">
        <v>175.61600000000001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22.719100000000001</v>
      </c>
      <c r="E25" s="151">
        <v>26731.764899999998</v>
      </c>
      <c r="F25" s="152">
        <v>104.8989</v>
      </c>
      <c r="G25" s="153">
        <v>15905.5</v>
      </c>
      <c r="H25" s="153">
        <v>20096.599200000001</v>
      </c>
      <c r="I25" s="153">
        <v>34709.038200000003</v>
      </c>
      <c r="J25" s="153">
        <v>46131.047899999998</v>
      </c>
      <c r="K25" s="154">
        <v>30436.312099999999</v>
      </c>
      <c r="L25" s="155">
        <v>19.079999999999998</v>
      </c>
      <c r="M25" s="155">
        <v>4.33</v>
      </c>
      <c r="N25" s="155">
        <v>10.18</v>
      </c>
      <c r="O25" s="155">
        <v>175.94210000000001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8.7797000000000001</v>
      </c>
      <c r="E26" s="151">
        <v>24853.8753</v>
      </c>
      <c r="F26" s="152">
        <v>101.85339999999999</v>
      </c>
      <c r="G26" s="153">
        <v>14820.438</v>
      </c>
      <c r="H26" s="153">
        <v>20170.324799999999</v>
      </c>
      <c r="I26" s="153">
        <v>33723.794800000003</v>
      </c>
      <c r="J26" s="153">
        <v>47688.195699999997</v>
      </c>
      <c r="K26" s="154">
        <v>30811.163700000001</v>
      </c>
      <c r="L26" s="155">
        <v>19.22</v>
      </c>
      <c r="M26" s="155">
        <v>4.54</v>
      </c>
      <c r="N26" s="155">
        <v>10.61</v>
      </c>
      <c r="O26" s="155">
        <v>174.68680000000001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72.719200000000001</v>
      </c>
      <c r="E28" s="137">
        <v>21664.310700000002</v>
      </c>
      <c r="F28" s="138">
        <v>107.2808</v>
      </c>
      <c r="G28" s="139">
        <v>13958.2348</v>
      </c>
      <c r="H28" s="139">
        <v>17310.850999999999</v>
      </c>
      <c r="I28" s="139">
        <v>27968.527300000002</v>
      </c>
      <c r="J28" s="139">
        <v>35524.379699999998</v>
      </c>
      <c r="K28" s="140">
        <v>24050.187399999999</v>
      </c>
      <c r="L28" s="141">
        <v>14.99</v>
      </c>
      <c r="M28" s="141">
        <v>4.5999999999999996</v>
      </c>
      <c r="N28" s="141">
        <v>10.23</v>
      </c>
      <c r="O28" s="141">
        <v>171.90459999999999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0.28739999999999999</v>
      </c>
      <c r="E29" s="144">
        <v>16857.6718</v>
      </c>
      <c r="F29" s="145">
        <v>103.8832</v>
      </c>
      <c r="G29" s="146">
        <v>14421.8439</v>
      </c>
      <c r="H29" s="146">
        <v>16857.6718</v>
      </c>
      <c r="I29" s="146">
        <v>19924.927800000001</v>
      </c>
      <c r="J29" s="146">
        <v>22832.8004</v>
      </c>
      <c r="K29" s="147">
        <v>18313.9997</v>
      </c>
      <c r="L29" s="148">
        <v>9.1199999999999992</v>
      </c>
      <c r="M29" s="148">
        <v>8.7799999999999994</v>
      </c>
      <c r="N29" s="148">
        <v>9.11</v>
      </c>
      <c r="O29" s="148">
        <v>172.47970000000001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9.9983000000000004</v>
      </c>
      <c r="E30" s="151">
        <v>21475.2706</v>
      </c>
      <c r="F30" s="152">
        <v>109.0317</v>
      </c>
      <c r="G30" s="153">
        <v>14740.211499999999</v>
      </c>
      <c r="H30" s="153">
        <v>17797.979200000002</v>
      </c>
      <c r="I30" s="153">
        <v>26462.176899999999</v>
      </c>
      <c r="J30" s="153">
        <v>31414.1937</v>
      </c>
      <c r="K30" s="154">
        <v>22677.227699999999</v>
      </c>
      <c r="L30" s="155">
        <v>14.5</v>
      </c>
      <c r="M30" s="155">
        <v>5.63</v>
      </c>
      <c r="N30" s="155">
        <v>9.7100000000000009</v>
      </c>
      <c r="O30" s="155">
        <v>171.95179999999999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15.1107</v>
      </c>
      <c r="E31" s="151">
        <v>22230.669000000002</v>
      </c>
      <c r="F31" s="152">
        <v>107.6551</v>
      </c>
      <c r="G31" s="153">
        <v>13537.5075</v>
      </c>
      <c r="H31" s="153">
        <v>17312.398700000002</v>
      </c>
      <c r="I31" s="153">
        <v>29464.434099999999</v>
      </c>
      <c r="J31" s="153">
        <v>36933.075199999999</v>
      </c>
      <c r="K31" s="154">
        <v>24645.680199999999</v>
      </c>
      <c r="L31" s="155">
        <v>14.56</v>
      </c>
      <c r="M31" s="155">
        <v>4.1399999999999997</v>
      </c>
      <c r="N31" s="155">
        <v>10.27</v>
      </c>
      <c r="O31" s="155">
        <v>171.89769999999999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26.183299999999999</v>
      </c>
      <c r="E32" s="151">
        <v>21681.3596</v>
      </c>
      <c r="F32" s="152">
        <v>106.88509999999999</v>
      </c>
      <c r="G32" s="153">
        <v>14139.703600000001</v>
      </c>
      <c r="H32" s="153">
        <v>17263.144</v>
      </c>
      <c r="I32" s="153">
        <v>28098.661599999999</v>
      </c>
      <c r="J32" s="153">
        <v>35490.469299999997</v>
      </c>
      <c r="K32" s="154">
        <v>24108.245200000001</v>
      </c>
      <c r="L32" s="155">
        <v>14.92</v>
      </c>
      <c r="M32" s="155">
        <v>4.4800000000000004</v>
      </c>
      <c r="N32" s="155">
        <v>10.15</v>
      </c>
      <c r="O32" s="155">
        <v>171.8254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18.4983</v>
      </c>
      <c r="E33" s="151">
        <v>21625.383000000002</v>
      </c>
      <c r="F33" s="152">
        <v>108.0217</v>
      </c>
      <c r="G33" s="153">
        <v>13851.4166</v>
      </c>
      <c r="H33" s="153">
        <v>17023.6031</v>
      </c>
      <c r="I33" s="153">
        <v>27614.463299999999</v>
      </c>
      <c r="J33" s="153">
        <v>36391.997199999998</v>
      </c>
      <c r="K33" s="154">
        <v>24190.852599999998</v>
      </c>
      <c r="L33" s="155">
        <v>15.76</v>
      </c>
      <c r="M33" s="155">
        <v>4.5599999999999996</v>
      </c>
      <c r="N33" s="155">
        <v>10.57</v>
      </c>
      <c r="O33" s="155">
        <v>172.0838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2.641</v>
      </c>
      <c r="E34" s="151">
        <v>20779.5929</v>
      </c>
      <c r="F34" s="152">
        <v>100.2047</v>
      </c>
      <c r="G34" s="153">
        <v>13400.039199999999</v>
      </c>
      <c r="H34" s="153">
        <v>16622.8027</v>
      </c>
      <c r="I34" s="153">
        <v>28941.1891</v>
      </c>
      <c r="J34" s="153">
        <v>38925.833200000001</v>
      </c>
      <c r="K34" s="154">
        <v>24904.264800000001</v>
      </c>
      <c r="L34" s="155">
        <v>14.99</v>
      </c>
      <c r="M34" s="155">
        <v>4.72</v>
      </c>
      <c r="N34" s="155">
        <v>10.43</v>
      </c>
      <c r="O34" s="155">
        <v>171.2329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Jihočeský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Jihočeský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9.8877000000000006</v>
      </c>
      <c r="E47" s="151">
        <v>19463.488300000001</v>
      </c>
      <c r="F47" s="152">
        <v>105.79389999999999</v>
      </c>
      <c r="G47" s="153">
        <v>11537.9764</v>
      </c>
      <c r="H47" s="153">
        <v>14562.0139</v>
      </c>
      <c r="I47" s="153">
        <v>24670.154299999998</v>
      </c>
      <c r="J47" s="153">
        <v>29895.8891</v>
      </c>
      <c r="K47" s="154">
        <v>20464.199700000001</v>
      </c>
      <c r="L47" s="155">
        <v>15.4</v>
      </c>
      <c r="M47" s="155">
        <v>6.53</v>
      </c>
      <c r="N47" s="155">
        <v>10.48</v>
      </c>
      <c r="O47" s="155">
        <v>173.99610000000001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71.412300000000002</v>
      </c>
      <c r="E48" s="151">
        <v>22654.841100000001</v>
      </c>
      <c r="F48" s="152">
        <v>106.0779</v>
      </c>
      <c r="G48" s="153">
        <v>14139.703600000001</v>
      </c>
      <c r="H48" s="153">
        <v>17745.644</v>
      </c>
      <c r="I48" s="153">
        <v>28330.7297</v>
      </c>
      <c r="J48" s="153">
        <v>34351.0334</v>
      </c>
      <c r="K48" s="154">
        <v>23804.060300000001</v>
      </c>
      <c r="L48" s="155">
        <v>18.260000000000002</v>
      </c>
      <c r="M48" s="155">
        <v>5.48</v>
      </c>
      <c r="N48" s="155">
        <v>10.64</v>
      </c>
      <c r="O48" s="155">
        <v>175.19810000000001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60.213200000000001</v>
      </c>
      <c r="E49" s="151">
        <v>25882.5278</v>
      </c>
      <c r="F49" s="152">
        <v>105.90089999999999</v>
      </c>
      <c r="G49" s="153">
        <v>14962.5805</v>
      </c>
      <c r="H49" s="153">
        <v>19572.794099999999</v>
      </c>
      <c r="I49" s="153">
        <v>33947.631399999998</v>
      </c>
      <c r="J49" s="153">
        <v>42856.222800000003</v>
      </c>
      <c r="K49" s="154">
        <v>28428.679</v>
      </c>
      <c r="L49" s="155">
        <v>17.91</v>
      </c>
      <c r="M49" s="155">
        <v>4.0199999999999996</v>
      </c>
      <c r="N49" s="155">
        <v>9.82</v>
      </c>
      <c r="O49" s="155">
        <v>172.80770000000001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5.7279</v>
      </c>
      <c r="E50" s="151">
        <v>31570.657800000001</v>
      </c>
      <c r="F50" s="152">
        <v>111.75620000000001</v>
      </c>
      <c r="G50" s="153">
        <v>19405.843000000001</v>
      </c>
      <c r="H50" s="153">
        <v>24996.2444</v>
      </c>
      <c r="I50" s="153">
        <v>39669.833100000003</v>
      </c>
      <c r="J50" s="153">
        <v>53731.756699999998</v>
      </c>
      <c r="K50" s="154">
        <v>35277.032200000001</v>
      </c>
      <c r="L50" s="155">
        <v>16.03</v>
      </c>
      <c r="M50" s="155">
        <v>3.51</v>
      </c>
      <c r="N50" s="155">
        <v>9.93</v>
      </c>
      <c r="O50" s="155">
        <v>172.5187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16.760899999999999</v>
      </c>
      <c r="E51" s="151">
        <v>35786.534399999997</v>
      </c>
      <c r="F51" s="152">
        <v>106.04219999999999</v>
      </c>
      <c r="G51" s="153">
        <v>17435.522199999999</v>
      </c>
      <c r="H51" s="153">
        <v>25318.448199999999</v>
      </c>
      <c r="I51" s="153">
        <v>53121.299500000001</v>
      </c>
      <c r="J51" s="153">
        <v>77772.956300000005</v>
      </c>
      <c r="K51" s="154">
        <v>44597.607499999998</v>
      </c>
      <c r="L51" s="155">
        <v>16.7</v>
      </c>
      <c r="M51" s="155">
        <v>3.17</v>
      </c>
      <c r="N51" s="155">
        <v>10.039999999999999</v>
      </c>
      <c r="O51" s="155">
        <v>172.6994</v>
      </c>
    </row>
    <row r="52" spans="1:15" ht="14.25" customHeight="1" thickBot="1" x14ac:dyDescent="0.25">
      <c r="A52" s="180" t="s">
        <v>63</v>
      </c>
      <c r="B52" s="180"/>
      <c r="C52" s="180"/>
      <c r="D52" s="181">
        <v>5.5896999999999997</v>
      </c>
      <c r="E52" s="182">
        <v>23359.6662</v>
      </c>
      <c r="F52" s="183">
        <v>116.992</v>
      </c>
      <c r="G52" s="184">
        <v>13367.8722</v>
      </c>
      <c r="H52" s="184">
        <v>18173.611000000001</v>
      </c>
      <c r="I52" s="184">
        <v>30261.002199999999</v>
      </c>
      <c r="J52" s="184">
        <v>37627.490700000002</v>
      </c>
      <c r="K52" s="185">
        <v>26548.891899999999</v>
      </c>
      <c r="L52" s="186">
        <v>19.12</v>
      </c>
      <c r="M52" s="186">
        <v>3.09</v>
      </c>
      <c r="N52" s="186">
        <v>10.63</v>
      </c>
      <c r="O52" s="186">
        <v>173.00129999999999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169.59190000000001</v>
      </c>
      <c r="E53" s="189">
        <v>24440.95</v>
      </c>
      <c r="F53" s="190">
        <v>104.8897</v>
      </c>
      <c r="G53" s="191">
        <v>14333.8333</v>
      </c>
      <c r="H53" s="191">
        <v>18730.143599999999</v>
      </c>
      <c r="I53" s="191">
        <v>32117.738399999998</v>
      </c>
      <c r="J53" s="191">
        <v>42085.070200000002</v>
      </c>
      <c r="K53" s="192">
        <v>27784.294099999999</v>
      </c>
      <c r="L53" s="193">
        <v>17.7</v>
      </c>
      <c r="M53" s="193">
        <v>4.47</v>
      </c>
      <c r="N53" s="193">
        <v>10.210000000000001</v>
      </c>
      <c r="O53" s="193">
        <v>173.86949999999999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4224-58B1-49E3-A2AE-4433446C0ACC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N34" sqref="N3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Jihočeský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Jihočeský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101.5155</v>
      </c>
      <c r="D12" s="227">
        <v>22223.271400000001</v>
      </c>
      <c r="E12" s="228">
        <v>13802.7767</v>
      </c>
      <c r="F12" s="228">
        <v>17483.411700000001</v>
      </c>
      <c r="G12" s="228">
        <v>27989.058000000001</v>
      </c>
      <c r="H12" s="228">
        <v>33733.762699999999</v>
      </c>
      <c r="I12" s="228">
        <v>23349.142199999998</v>
      </c>
      <c r="J12" s="229">
        <v>17.89</v>
      </c>
      <c r="K12" s="229">
        <v>5.91</v>
      </c>
      <c r="L12" s="229">
        <v>10.6</v>
      </c>
      <c r="M12" s="229">
        <v>174.8098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68.076300000000003</v>
      </c>
      <c r="D13" s="227">
        <v>29808.691999999999</v>
      </c>
      <c r="E13" s="228">
        <v>15712.3655</v>
      </c>
      <c r="F13" s="228">
        <v>21723.264999999999</v>
      </c>
      <c r="G13" s="228">
        <v>39805.409599999999</v>
      </c>
      <c r="H13" s="228">
        <v>55144.645199999999</v>
      </c>
      <c r="I13" s="228">
        <v>34398.0893</v>
      </c>
      <c r="J13" s="229">
        <v>17.5</v>
      </c>
      <c r="K13" s="229">
        <v>3.01</v>
      </c>
      <c r="L13" s="229">
        <v>9.81</v>
      </c>
      <c r="M13" s="229">
        <v>172.46719999999999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5.8708</v>
      </c>
      <c r="D15" s="240">
        <v>46728.4519</v>
      </c>
      <c r="E15" s="241">
        <v>22880.9162</v>
      </c>
      <c r="F15" s="241">
        <v>31644.748100000001</v>
      </c>
      <c r="G15" s="241">
        <v>70364.476500000004</v>
      </c>
      <c r="H15" s="241">
        <v>108177.71769999999</v>
      </c>
      <c r="I15" s="241">
        <v>60525.142</v>
      </c>
      <c r="J15" s="242">
        <v>19.86</v>
      </c>
      <c r="K15" s="242">
        <v>1.8</v>
      </c>
      <c r="L15" s="242">
        <v>9.5399999999999991</v>
      </c>
      <c r="M15" s="242">
        <v>172.30459999999999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0.39750000000000002</v>
      </c>
      <c r="D16" s="227">
        <v>39603.050499999998</v>
      </c>
      <c r="E16" s="228">
        <v>20024.6852</v>
      </c>
      <c r="F16" s="228">
        <v>24765.879199999999</v>
      </c>
      <c r="G16" s="228">
        <v>112266.62760000001</v>
      </c>
      <c r="H16" s="228">
        <v>201161.3285</v>
      </c>
      <c r="I16" s="228">
        <v>81529.247900000002</v>
      </c>
      <c r="J16" s="229">
        <v>26.44</v>
      </c>
      <c r="K16" s="229">
        <v>1.06</v>
      </c>
      <c r="L16" s="229">
        <v>7.6</v>
      </c>
      <c r="M16" s="229">
        <v>173.4298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1.3942000000000001</v>
      </c>
      <c r="D17" s="227">
        <v>57271.719700000001</v>
      </c>
      <c r="E17" s="228">
        <v>31335.6086</v>
      </c>
      <c r="F17" s="228">
        <v>41733.2163</v>
      </c>
      <c r="G17" s="228">
        <v>83839.534599999999</v>
      </c>
      <c r="H17" s="228">
        <v>117212.7355</v>
      </c>
      <c r="I17" s="228">
        <v>70668.452300000004</v>
      </c>
      <c r="J17" s="229">
        <v>19.7</v>
      </c>
      <c r="K17" s="229">
        <v>1.07</v>
      </c>
      <c r="L17" s="229">
        <v>9.99</v>
      </c>
      <c r="M17" s="229">
        <v>170.35579999999999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2.65</v>
      </c>
      <c r="D18" s="227">
        <v>51493.4493</v>
      </c>
      <c r="E18" s="228">
        <v>26264.692999999999</v>
      </c>
      <c r="F18" s="228">
        <v>34645.969599999997</v>
      </c>
      <c r="G18" s="228">
        <v>76748.548699999999</v>
      </c>
      <c r="H18" s="228">
        <v>115926.352</v>
      </c>
      <c r="I18" s="228">
        <v>63668.583299999998</v>
      </c>
      <c r="J18" s="229">
        <v>19.46</v>
      </c>
      <c r="K18" s="229">
        <v>2.04</v>
      </c>
      <c r="L18" s="229">
        <v>9.76</v>
      </c>
      <c r="M18" s="229">
        <v>171.00389999999999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1.429</v>
      </c>
      <c r="D19" s="227">
        <v>34459.4692</v>
      </c>
      <c r="E19" s="228">
        <v>12800</v>
      </c>
      <c r="F19" s="228">
        <v>25069.618200000001</v>
      </c>
      <c r="G19" s="228">
        <v>43722.125800000002</v>
      </c>
      <c r="H19" s="228">
        <v>70364.476500000004</v>
      </c>
      <c r="I19" s="228">
        <v>38955.646500000003</v>
      </c>
      <c r="J19" s="229">
        <v>17.54</v>
      </c>
      <c r="K19" s="229">
        <v>2.78</v>
      </c>
      <c r="L19" s="229">
        <v>9.18</v>
      </c>
      <c r="M19" s="229">
        <v>176.30510000000001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77</v>
      </c>
      <c r="C20" s="239">
        <v>14.366300000000001</v>
      </c>
      <c r="D20" s="240">
        <v>34331.746299999999</v>
      </c>
      <c r="E20" s="241">
        <v>17312.398700000002</v>
      </c>
      <c r="F20" s="241">
        <v>25973.0749</v>
      </c>
      <c r="G20" s="241">
        <v>47684.664900000003</v>
      </c>
      <c r="H20" s="241">
        <v>64522.458400000003</v>
      </c>
      <c r="I20" s="241">
        <v>39290.963100000001</v>
      </c>
      <c r="J20" s="242">
        <v>14.07</v>
      </c>
      <c r="K20" s="242">
        <v>4.2300000000000004</v>
      </c>
      <c r="L20" s="242">
        <v>10.11</v>
      </c>
      <c r="M20" s="242">
        <v>173.43170000000001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78</v>
      </c>
      <c r="C21" s="226">
        <v>4.7523999999999997</v>
      </c>
      <c r="D21" s="227">
        <v>38317.620999999999</v>
      </c>
      <c r="E21" s="228">
        <v>19553.631799999999</v>
      </c>
      <c r="F21" s="228">
        <v>27206.6626</v>
      </c>
      <c r="G21" s="228">
        <v>49094.151299999998</v>
      </c>
      <c r="H21" s="228">
        <v>62852.125</v>
      </c>
      <c r="I21" s="228">
        <v>40457.684999999998</v>
      </c>
      <c r="J21" s="229">
        <v>16.34</v>
      </c>
      <c r="K21" s="229">
        <v>1.91</v>
      </c>
      <c r="L21" s="229">
        <v>10.3</v>
      </c>
      <c r="M21" s="229">
        <v>170.36770000000001</v>
      </c>
    </row>
    <row r="22" spans="1:17" s="230" customFormat="1" ht="18.75" customHeight="1" x14ac:dyDescent="0.2">
      <c r="A22" s="224">
        <v>22</v>
      </c>
      <c r="B22" s="225" t="s">
        <v>79</v>
      </c>
      <c r="C22" s="226">
        <v>2.5489000000000002</v>
      </c>
      <c r="D22" s="227">
        <v>38040.273800000003</v>
      </c>
      <c r="E22" s="228">
        <v>20245.780599999998</v>
      </c>
      <c r="F22" s="228">
        <v>30324.030500000001</v>
      </c>
      <c r="G22" s="228">
        <v>53627.245600000002</v>
      </c>
      <c r="H22" s="228">
        <v>82472.742499999993</v>
      </c>
      <c r="I22" s="228">
        <v>45415.8177</v>
      </c>
      <c r="J22" s="229">
        <v>11.48</v>
      </c>
      <c r="K22" s="229">
        <v>14.62</v>
      </c>
      <c r="L22" s="229">
        <v>9.18</v>
      </c>
      <c r="M22" s="229">
        <v>181.45740000000001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80</v>
      </c>
      <c r="C23" s="226">
        <v>1.7271000000000001</v>
      </c>
      <c r="D23" s="227" t="s">
        <v>81</v>
      </c>
      <c r="E23" s="228" t="s">
        <v>81</v>
      </c>
      <c r="F23" s="228" t="s">
        <v>81</v>
      </c>
      <c r="G23" s="228" t="s">
        <v>81</v>
      </c>
      <c r="H23" s="228" t="s">
        <v>81</v>
      </c>
      <c r="I23" s="228" t="s">
        <v>81</v>
      </c>
      <c r="J23" s="229" t="s">
        <v>81</v>
      </c>
      <c r="K23" s="229" t="s">
        <v>81</v>
      </c>
      <c r="L23" s="229" t="s">
        <v>81</v>
      </c>
      <c r="M23" s="229" t="s">
        <v>81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3.3283</v>
      </c>
      <c r="D24" s="227">
        <v>34994.665800000002</v>
      </c>
      <c r="E24" s="228">
        <v>24146.058300000001</v>
      </c>
      <c r="F24" s="228">
        <v>30203.435600000001</v>
      </c>
      <c r="G24" s="228">
        <v>51430.372000000003</v>
      </c>
      <c r="H24" s="228">
        <v>69150.182100000005</v>
      </c>
      <c r="I24" s="228">
        <v>42553.984400000001</v>
      </c>
      <c r="J24" s="229">
        <v>15.9</v>
      </c>
      <c r="K24" s="229">
        <v>0.78</v>
      </c>
      <c r="L24" s="229">
        <v>9.5399999999999991</v>
      </c>
      <c r="M24" s="229">
        <v>171.78639999999999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0.98199999999999998</v>
      </c>
      <c r="D25" s="227" t="s">
        <v>81</v>
      </c>
      <c r="E25" s="228" t="s">
        <v>81</v>
      </c>
      <c r="F25" s="228" t="s">
        <v>81</v>
      </c>
      <c r="G25" s="228" t="s">
        <v>81</v>
      </c>
      <c r="H25" s="228" t="s">
        <v>81</v>
      </c>
      <c r="I25" s="228" t="s">
        <v>81</v>
      </c>
      <c r="J25" s="229" t="s">
        <v>81</v>
      </c>
      <c r="K25" s="229" t="s">
        <v>81</v>
      </c>
      <c r="L25" s="229" t="s">
        <v>81</v>
      </c>
      <c r="M25" s="229" t="s">
        <v>81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1.0273000000000001</v>
      </c>
      <c r="D26" s="227">
        <v>22893.803899999999</v>
      </c>
      <c r="E26" s="228">
        <v>17032.842700000001</v>
      </c>
      <c r="F26" s="228">
        <v>17435.522199999999</v>
      </c>
      <c r="G26" s="228">
        <v>33593.929300000003</v>
      </c>
      <c r="H26" s="228">
        <v>42019.214200000002</v>
      </c>
      <c r="I26" s="228">
        <v>27691.422999999999</v>
      </c>
      <c r="J26" s="229">
        <v>10.25</v>
      </c>
      <c r="K26" s="229">
        <v>0.56999999999999995</v>
      </c>
      <c r="L26" s="229">
        <v>9.19</v>
      </c>
      <c r="M26" s="229">
        <v>171.80539999999999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32.228000000000002</v>
      </c>
      <c r="D27" s="240">
        <v>29914.4496</v>
      </c>
      <c r="E27" s="241">
        <v>17905.3825</v>
      </c>
      <c r="F27" s="241">
        <v>22971.623100000001</v>
      </c>
      <c r="G27" s="241">
        <v>38157.471700000002</v>
      </c>
      <c r="H27" s="241">
        <v>48731.264199999998</v>
      </c>
      <c r="I27" s="241">
        <v>32472.606500000002</v>
      </c>
      <c r="J27" s="242">
        <v>18.72</v>
      </c>
      <c r="K27" s="242">
        <v>2.82</v>
      </c>
      <c r="L27" s="242">
        <v>9.85</v>
      </c>
      <c r="M27" s="242">
        <v>171.9383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13.8683</v>
      </c>
      <c r="D28" s="227">
        <v>31849.191599999998</v>
      </c>
      <c r="E28" s="228">
        <v>18903.220099999999</v>
      </c>
      <c r="F28" s="228">
        <v>23692.578799999999</v>
      </c>
      <c r="G28" s="228">
        <v>40526.779799999997</v>
      </c>
      <c r="H28" s="228">
        <v>50276.139499999997</v>
      </c>
      <c r="I28" s="228">
        <v>33610.506999999998</v>
      </c>
      <c r="J28" s="229">
        <v>17.18</v>
      </c>
      <c r="K28" s="229">
        <v>3.65</v>
      </c>
      <c r="L28" s="229">
        <v>10.32</v>
      </c>
      <c r="M28" s="229">
        <v>172.42699999999999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3.5762999999999998</v>
      </c>
      <c r="D29" s="227">
        <v>25737.618900000001</v>
      </c>
      <c r="E29" s="228">
        <v>16906.800999999999</v>
      </c>
      <c r="F29" s="228">
        <v>21438.096000000001</v>
      </c>
      <c r="G29" s="228">
        <v>31577.823899999999</v>
      </c>
      <c r="H29" s="228">
        <v>36839.647700000001</v>
      </c>
      <c r="I29" s="228">
        <v>26786.61</v>
      </c>
      <c r="J29" s="229">
        <v>8.61</v>
      </c>
      <c r="K29" s="229">
        <v>8.3699999999999992</v>
      </c>
      <c r="L29" s="229">
        <v>9.68</v>
      </c>
      <c r="M29" s="229">
        <v>170.4246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12.6136</v>
      </c>
      <c r="D30" s="227">
        <v>28907.374199999998</v>
      </c>
      <c r="E30" s="228">
        <v>17853.843799999999</v>
      </c>
      <c r="F30" s="228">
        <v>22468.459200000001</v>
      </c>
      <c r="G30" s="228">
        <v>37051.215799999998</v>
      </c>
      <c r="H30" s="228">
        <v>49424.545299999998</v>
      </c>
      <c r="I30" s="228">
        <v>32419.3262</v>
      </c>
      <c r="J30" s="229">
        <v>22.84</v>
      </c>
      <c r="K30" s="229">
        <v>0.86</v>
      </c>
      <c r="L30" s="229">
        <v>9.6300000000000008</v>
      </c>
      <c r="M30" s="229">
        <v>171.63229999999999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0.74650000000000005</v>
      </c>
      <c r="D31" s="227" t="s">
        <v>81</v>
      </c>
      <c r="E31" s="228" t="s">
        <v>81</v>
      </c>
      <c r="F31" s="228" t="s">
        <v>81</v>
      </c>
      <c r="G31" s="228" t="s">
        <v>81</v>
      </c>
      <c r="H31" s="228" t="s">
        <v>81</v>
      </c>
      <c r="I31" s="228" t="s">
        <v>81</v>
      </c>
      <c r="J31" s="229" t="s">
        <v>81</v>
      </c>
      <c r="K31" s="229" t="s">
        <v>81</v>
      </c>
      <c r="L31" s="229" t="s">
        <v>81</v>
      </c>
      <c r="M31" s="229" t="s">
        <v>81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1.4231</v>
      </c>
      <c r="D32" s="227" t="s">
        <v>81</v>
      </c>
      <c r="E32" s="228" t="s">
        <v>81</v>
      </c>
      <c r="F32" s="228" t="s">
        <v>81</v>
      </c>
      <c r="G32" s="228" t="s">
        <v>81</v>
      </c>
      <c r="H32" s="228" t="s">
        <v>81</v>
      </c>
      <c r="I32" s="228" t="s">
        <v>81</v>
      </c>
      <c r="J32" s="229" t="s">
        <v>81</v>
      </c>
      <c r="K32" s="229" t="s">
        <v>81</v>
      </c>
      <c r="L32" s="229" t="s">
        <v>81</v>
      </c>
      <c r="M32" s="229" t="s">
        <v>81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12.345599999999999</v>
      </c>
      <c r="D33" s="240">
        <v>21969.574799999999</v>
      </c>
      <c r="E33" s="241">
        <v>12794.588400000001</v>
      </c>
      <c r="F33" s="241">
        <v>17231.478899999998</v>
      </c>
      <c r="G33" s="241">
        <v>28486.005799999999</v>
      </c>
      <c r="H33" s="241">
        <v>36827.831899999997</v>
      </c>
      <c r="I33" s="241">
        <v>23977.198</v>
      </c>
      <c r="J33" s="242">
        <v>17.77</v>
      </c>
      <c r="K33" s="242">
        <v>2.3199999999999998</v>
      </c>
      <c r="L33" s="242">
        <v>9.57</v>
      </c>
      <c r="M33" s="242">
        <v>171.7124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4.3368000000000002</v>
      </c>
      <c r="D34" s="227">
        <v>18872.7408</v>
      </c>
      <c r="E34" s="228">
        <v>11163.8449</v>
      </c>
      <c r="F34" s="228">
        <v>12664.0154</v>
      </c>
      <c r="G34" s="228">
        <v>23565.364699999998</v>
      </c>
      <c r="H34" s="228">
        <v>29598.504499999999</v>
      </c>
      <c r="I34" s="228">
        <v>19782.204399999999</v>
      </c>
      <c r="J34" s="229">
        <v>12.61</v>
      </c>
      <c r="K34" s="229">
        <v>0.69</v>
      </c>
      <c r="L34" s="229">
        <v>8.92</v>
      </c>
      <c r="M34" s="229">
        <v>173.67400000000001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1.6063000000000001</v>
      </c>
      <c r="D35" s="227">
        <v>22123.059000000001</v>
      </c>
      <c r="E35" s="228">
        <v>15594.983899999999</v>
      </c>
      <c r="F35" s="228">
        <v>17697.984400000001</v>
      </c>
      <c r="G35" s="228">
        <v>24786.952700000002</v>
      </c>
      <c r="H35" s="228">
        <v>29600.792399999998</v>
      </c>
      <c r="I35" s="228">
        <v>22559.025099999999</v>
      </c>
      <c r="J35" s="229">
        <v>19.18</v>
      </c>
      <c r="K35" s="229">
        <v>4.2</v>
      </c>
      <c r="L35" s="229">
        <v>9.0299999999999994</v>
      </c>
      <c r="M35" s="229">
        <v>168.62309999999999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5.3418000000000001</v>
      </c>
      <c r="D36" s="227">
        <v>26991.6666</v>
      </c>
      <c r="E36" s="228">
        <v>15363.8199</v>
      </c>
      <c r="F36" s="228">
        <v>20799.165000000001</v>
      </c>
      <c r="G36" s="228">
        <v>33815.531900000002</v>
      </c>
      <c r="H36" s="228">
        <v>41309.395499999999</v>
      </c>
      <c r="I36" s="228">
        <v>28174.161199999999</v>
      </c>
      <c r="J36" s="229">
        <v>20.64</v>
      </c>
      <c r="K36" s="229">
        <v>2.87</v>
      </c>
      <c r="L36" s="229">
        <v>9.99</v>
      </c>
      <c r="M36" s="229">
        <v>171.98920000000001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1.0605</v>
      </c>
      <c r="D37" s="227">
        <v>19806.3685</v>
      </c>
      <c r="E37" s="228">
        <v>17857.445400000001</v>
      </c>
      <c r="F37" s="228">
        <v>18667.379799999999</v>
      </c>
      <c r="G37" s="228">
        <v>22941.2238</v>
      </c>
      <c r="H37" s="228">
        <v>29343.207999999999</v>
      </c>
      <c r="I37" s="228">
        <v>22140.069899999999</v>
      </c>
      <c r="J37" s="229">
        <v>16.010000000000002</v>
      </c>
      <c r="K37" s="229">
        <v>1.89</v>
      </c>
      <c r="L37" s="229">
        <v>10.19</v>
      </c>
      <c r="M37" s="229">
        <v>166.97559999999999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20.840299999999999</v>
      </c>
      <c r="D38" s="240">
        <v>18839.934499999999</v>
      </c>
      <c r="E38" s="241">
        <v>12774.8539</v>
      </c>
      <c r="F38" s="241">
        <v>14961.4166</v>
      </c>
      <c r="G38" s="241">
        <v>23803.413400000001</v>
      </c>
      <c r="H38" s="241">
        <v>30079.187600000001</v>
      </c>
      <c r="I38" s="241">
        <v>20484.030500000001</v>
      </c>
      <c r="J38" s="242">
        <v>14.03</v>
      </c>
      <c r="K38" s="242">
        <v>6.61</v>
      </c>
      <c r="L38" s="242">
        <v>8.85</v>
      </c>
      <c r="M38" s="242">
        <v>175.21170000000001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3.3754</v>
      </c>
      <c r="D39" s="227">
        <v>18057.538</v>
      </c>
      <c r="E39" s="228">
        <v>12348.535400000001</v>
      </c>
      <c r="F39" s="228">
        <v>14200.367399999999</v>
      </c>
      <c r="G39" s="228">
        <v>24474.674599999998</v>
      </c>
      <c r="H39" s="228">
        <v>32387.536</v>
      </c>
      <c r="I39" s="228">
        <v>20325.308499999999</v>
      </c>
      <c r="J39" s="229">
        <v>10.36</v>
      </c>
      <c r="K39" s="229">
        <v>5.14</v>
      </c>
      <c r="L39" s="229">
        <v>8.48</v>
      </c>
      <c r="M39" s="229">
        <v>172.68979999999999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13.4482</v>
      </c>
      <c r="D40" s="227">
        <v>19360.981100000001</v>
      </c>
      <c r="E40" s="228">
        <v>12989.572899999999</v>
      </c>
      <c r="F40" s="228">
        <v>15705.5152</v>
      </c>
      <c r="G40" s="228">
        <v>24702.880700000002</v>
      </c>
      <c r="H40" s="228">
        <v>30228.5674</v>
      </c>
      <c r="I40" s="228">
        <v>20995.4385</v>
      </c>
      <c r="J40" s="229">
        <v>16.68</v>
      </c>
      <c r="K40" s="229">
        <v>6.01</v>
      </c>
      <c r="L40" s="229">
        <v>8.75</v>
      </c>
      <c r="M40" s="229">
        <v>176.43790000000001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1.6798</v>
      </c>
      <c r="D41" s="227">
        <v>20669.753000000001</v>
      </c>
      <c r="E41" s="228">
        <v>16794.620200000001</v>
      </c>
      <c r="F41" s="228">
        <v>18811.5154</v>
      </c>
      <c r="G41" s="228">
        <v>24000.863000000001</v>
      </c>
      <c r="H41" s="228">
        <v>27557.563399999999</v>
      </c>
      <c r="I41" s="228">
        <v>21719.296300000002</v>
      </c>
      <c r="J41" s="229">
        <v>9.99</v>
      </c>
      <c r="K41" s="229">
        <v>8.34</v>
      </c>
      <c r="L41" s="229">
        <v>9.85</v>
      </c>
      <c r="M41" s="229">
        <v>175.3015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2.3367</v>
      </c>
      <c r="D42" s="227" t="s">
        <v>81</v>
      </c>
      <c r="E42" s="228" t="s">
        <v>81</v>
      </c>
      <c r="F42" s="228" t="s">
        <v>81</v>
      </c>
      <c r="G42" s="228" t="s">
        <v>81</v>
      </c>
      <c r="H42" s="228" t="s">
        <v>81</v>
      </c>
      <c r="I42" s="228" t="s">
        <v>81</v>
      </c>
      <c r="J42" s="229" t="s">
        <v>81</v>
      </c>
      <c r="K42" s="229" t="s">
        <v>81</v>
      </c>
      <c r="L42" s="229" t="s">
        <v>81</v>
      </c>
      <c r="M42" s="229" t="s">
        <v>81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3.2477</v>
      </c>
      <c r="D43" s="240" t="s">
        <v>81</v>
      </c>
      <c r="E43" s="241" t="s">
        <v>81</v>
      </c>
      <c r="F43" s="241" t="s">
        <v>81</v>
      </c>
      <c r="G43" s="241" t="s">
        <v>81</v>
      </c>
      <c r="H43" s="241" t="s">
        <v>81</v>
      </c>
      <c r="I43" s="241" t="s">
        <v>81</v>
      </c>
      <c r="J43" s="242" t="s">
        <v>81</v>
      </c>
      <c r="K43" s="242" t="s">
        <v>81</v>
      </c>
      <c r="L43" s="242" t="s">
        <v>81</v>
      </c>
      <c r="M43" s="242" t="s">
        <v>81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3.0739999999999998</v>
      </c>
      <c r="D44" s="227" t="s">
        <v>81</v>
      </c>
      <c r="E44" s="228" t="s">
        <v>81</v>
      </c>
      <c r="F44" s="228" t="s">
        <v>81</v>
      </c>
      <c r="G44" s="228" t="s">
        <v>81</v>
      </c>
      <c r="H44" s="228" t="s">
        <v>81</v>
      </c>
      <c r="I44" s="228" t="s">
        <v>81</v>
      </c>
      <c r="J44" s="229" t="s">
        <v>81</v>
      </c>
      <c r="K44" s="229" t="s">
        <v>81</v>
      </c>
      <c r="L44" s="229" t="s">
        <v>81</v>
      </c>
      <c r="M44" s="229" t="s">
        <v>81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0.1736</v>
      </c>
      <c r="D45" s="227" t="s">
        <v>81</v>
      </c>
      <c r="E45" s="228" t="s">
        <v>81</v>
      </c>
      <c r="F45" s="228" t="s">
        <v>81</v>
      </c>
      <c r="G45" s="228" t="s">
        <v>81</v>
      </c>
      <c r="H45" s="228" t="s">
        <v>81</v>
      </c>
      <c r="I45" s="228" t="s">
        <v>81</v>
      </c>
      <c r="J45" s="229" t="s">
        <v>81</v>
      </c>
      <c r="K45" s="229" t="s">
        <v>81</v>
      </c>
      <c r="L45" s="229" t="s">
        <v>81</v>
      </c>
      <c r="M45" s="229" t="s">
        <v>81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32.3215</v>
      </c>
      <c r="D47" s="240">
        <v>23876.917799999999</v>
      </c>
      <c r="E47" s="241">
        <v>14669.690500000001</v>
      </c>
      <c r="F47" s="241">
        <v>18604.0046</v>
      </c>
      <c r="G47" s="241">
        <v>30417.315900000001</v>
      </c>
      <c r="H47" s="241">
        <v>36995.7042</v>
      </c>
      <c r="I47" s="241">
        <v>25248.678899999999</v>
      </c>
      <c r="J47" s="242">
        <v>17.73</v>
      </c>
      <c r="K47" s="242">
        <v>5.2</v>
      </c>
      <c r="L47" s="242">
        <v>11.39</v>
      </c>
      <c r="M47" s="242">
        <v>174.32079999999999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5.2196999999999996</v>
      </c>
      <c r="D48" s="227">
        <v>21091.072100000001</v>
      </c>
      <c r="E48" s="228">
        <v>12918.1229</v>
      </c>
      <c r="F48" s="228">
        <v>17365.4192</v>
      </c>
      <c r="G48" s="228">
        <v>25917.3446</v>
      </c>
      <c r="H48" s="228">
        <v>34230.608800000002</v>
      </c>
      <c r="I48" s="228">
        <v>22481.840199999999</v>
      </c>
      <c r="J48" s="229">
        <v>19.41</v>
      </c>
      <c r="K48" s="229">
        <v>2.54</v>
      </c>
      <c r="L48" s="229">
        <v>11.32</v>
      </c>
      <c r="M48" s="229">
        <v>177.71979999999999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14.255699999999999</v>
      </c>
      <c r="D49" s="227">
        <v>27540.642</v>
      </c>
      <c r="E49" s="228">
        <v>18138.305199999999</v>
      </c>
      <c r="F49" s="228">
        <v>22416.860799999999</v>
      </c>
      <c r="G49" s="228">
        <v>32767.668000000001</v>
      </c>
      <c r="H49" s="228">
        <v>38902.729299999999</v>
      </c>
      <c r="I49" s="228">
        <v>28249.206200000001</v>
      </c>
      <c r="J49" s="229">
        <v>19.989999999999998</v>
      </c>
      <c r="K49" s="229">
        <v>5.47</v>
      </c>
      <c r="L49" s="229">
        <v>11.37</v>
      </c>
      <c r="M49" s="229">
        <v>173.85730000000001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1.2307999999999999</v>
      </c>
      <c r="D50" s="227" t="s">
        <v>81</v>
      </c>
      <c r="E50" s="228" t="s">
        <v>81</v>
      </c>
      <c r="F50" s="228" t="s">
        <v>81</v>
      </c>
      <c r="G50" s="228" t="s">
        <v>81</v>
      </c>
      <c r="H50" s="228" t="s">
        <v>81</v>
      </c>
      <c r="I50" s="228" t="s">
        <v>81</v>
      </c>
      <c r="J50" s="229" t="s">
        <v>81</v>
      </c>
      <c r="K50" s="229" t="s">
        <v>81</v>
      </c>
      <c r="L50" s="229" t="s">
        <v>81</v>
      </c>
      <c r="M50" s="229" t="s">
        <v>81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2.4308999999999998</v>
      </c>
      <c r="D51" s="227">
        <v>28310.4444</v>
      </c>
      <c r="E51" s="228">
        <v>13925.4617</v>
      </c>
      <c r="F51" s="228">
        <v>21478.514599999999</v>
      </c>
      <c r="G51" s="228">
        <v>35494.246299999999</v>
      </c>
      <c r="H51" s="228">
        <v>42684.343099999998</v>
      </c>
      <c r="I51" s="228">
        <v>28993.2327</v>
      </c>
      <c r="J51" s="229">
        <v>16.75</v>
      </c>
      <c r="K51" s="229">
        <v>6.63</v>
      </c>
      <c r="L51" s="229">
        <v>10.87</v>
      </c>
      <c r="M51" s="229">
        <v>174.40199999999999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9.1841000000000008</v>
      </c>
      <c r="D52" s="227" t="s">
        <v>81</v>
      </c>
      <c r="E52" s="228" t="s">
        <v>81</v>
      </c>
      <c r="F52" s="228" t="s">
        <v>81</v>
      </c>
      <c r="G52" s="228" t="s">
        <v>81</v>
      </c>
      <c r="H52" s="228" t="s">
        <v>81</v>
      </c>
      <c r="I52" s="228" t="s">
        <v>81</v>
      </c>
      <c r="J52" s="229" t="s">
        <v>81</v>
      </c>
      <c r="K52" s="229" t="s">
        <v>81</v>
      </c>
      <c r="L52" s="229" t="s">
        <v>81</v>
      </c>
      <c r="M52" s="229" t="s">
        <v>81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40.179600000000001</v>
      </c>
      <c r="D53" s="240">
        <v>23915.053500000002</v>
      </c>
      <c r="E53" s="241">
        <v>16328.9966</v>
      </c>
      <c r="F53" s="241">
        <v>19669.0039</v>
      </c>
      <c r="G53" s="241">
        <v>28817.858199999999</v>
      </c>
      <c r="H53" s="241">
        <v>33565.065000000002</v>
      </c>
      <c r="I53" s="241">
        <v>24632.254300000001</v>
      </c>
      <c r="J53" s="242">
        <v>20.32</v>
      </c>
      <c r="K53" s="242">
        <v>6.31</v>
      </c>
      <c r="L53" s="242">
        <v>10.77</v>
      </c>
      <c r="M53" s="242">
        <v>175.7329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8.6509</v>
      </c>
      <c r="D54" s="227">
        <v>22651.977500000001</v>
      </c>
      <c r="E54" s="228">
        <v>14635.504199999999</v>
      </c>
      <c r="F54" s="228">
        <v>18482.437699999999</v>
      </c>
      <c r="G54" s="228">
        <v>27780.0942</v>
      </c>
      <c r="H54" s="228">
        <v>33014.944100000001</v>
      </c>
      <c r="I54" s="228">
        <v>23669.746599999999</v>
      </c>
      <c r="J54" s="229">
        <v>16.29</v>
      </c>
      <c r="K54" s="229">
        <v>8.35</v>
      </c>
      <c r="L54" s="229">
        <v>11.24</v>
      </c>
      <c r="M54" s="229">
        <v>170.18680000000001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12.127800000000001</v>
      </c>
      <c r="D55" s="227">
        <v>23316.226699999999</v>
      </c>
      <c r="E55" s="228">
        <v>16787.815900000001</v>
      </c>
      <c r="F55" s="228">
        <v>19893.115399999999</v>
      </c>
      <c r="G55" s="228">
        <v>27734.311000000002</v>
      </c>
      <c r="H55" s="228">
        <v>31892.599600000001</v>
      </c>
      <c r="I55" s="228">
        <v>24024.764999999999</v>
      </c>
      <c r="J55" s="229">
        <v>19.260000000000002</v>
      </c>
      <c r="K55" s="229">
        <v>7.29</v>
      </c>
      <c r="L55" s="229">
        <v>11.68</v>
      </c>
      <c r="M55" s="229">
        <v>170.42609999999999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19.4008</v>
      </c>
      <c r="D56" s="227">
        <v>25080.005799999999</v>
      </c>
      <c r="E56" s="228">
        <v>16640.8812</v>
      </c>
      <c r="F56" s="228">
        <v>20142.735100000002</v>
      </c>
      <c r="G56" s="228">
        <v>29741.4722</v>
      </c>
      <c r="H56" s="228">
        <v>34797.267599999999</v>
      </c>
      <c r="I56" s="228">
        <v>25441.204099999999</v>
      </c>
      <c r="J56" s="229">
        <v>22.62</v>
      </c>
      <c r="K56" s="229">
        <v>4.88</v>
      </c>
      <c r="L56" s="229">
        <v>10.039999999999999</v>
      </c>
      <c r="M56" s="229">
        <v>181.52340000000001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8.1917000000000009</v>
      </c>
      <c r="D57" s="240">
        <v>16647.003499999999</v>
      </c>
      <c r="E57" s="241">
        <v>11672.0584</v>
      </c>
      <c r="F57" s="241">
        <v>13081.1283</v>
      </c>
      <c r="G57" s="241">
        <v>21819.93</v>
      </c>
      <c r="H57" s="241">
        <v>27244.9395</v>
      </c>
      <c r="I57" s="241">
        <v>18330.9918</v>
      </c>
      <c r="J57" s="242">
        <v>14.55</v>
      </c>
      <c r="K57" s="242">
        <v>4.1100000000000003</v>
      </c>
      <c r="L57" s="242">
        <v>10.4</v>
      </c>
      <c r="M57" s="242">
        <v>173.25470000000001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3.1890000000000001</v>
      </c>
      <c r="D58" s="227">
        <v>14778.1666</v>
      </c>
      <c r="E58" s="228">
        <v>11623.7284</v>
      </c>
      <c r="F58" s="228">
        <v>12890.1446</v>
      </c>
      <c r="G58" s="228">
        <v>16806.398499999999</v>
      </c>
      <c r="H58" s="228">
        <v>18937.392100000001</v>
      </c>
      <c r="I58" s="228">
        <v>15182.606299999999</v>
      </c>
      <c r="J58" s="229">
        <v>11.18</v>
      </c>
      <c r="K58" s="229">
        <v>3.06</v>
      </c>
      <c r="L58" s="229">
        <v>9.49</v>
      </c>
      <c r="M58" s="229">
        <v>170.0478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0.20150000000000001</v>
      </c>
      <c r="D59" s="227" t="s">
        <v>81</v>
      </c>
      <c r="E59" s="228" t="s">
        <v>81</v>
      </c>
      <c r="F59" s="228" t="s">
        <v>81</v>
      </c>
      <c r="G59" s="228" t="s">
        <v>81</v>
      </c>
      <c r="H59" s="228" t="s">
        <v>81</v>
      </c>
      <c r="I59" s="228" t="s">
        <v>81</v>
      </c>
      <c r="J59" s="229" t="s">
        <v>81</v>
      </c>
      <c r="K59" s="229" t="s">
        <v>81</v>
      </c>
      <c r="L59" s="229" t="s">
        <v>81</v>
      </c>
      <c r="M59" s="229" t="s">
        <v>81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3.4752000000000001</v>
      </c>
      <c r="D60" s="227">
        <v>20767.652099999999</v>
      </c>
      <c r="E60" s="228">
        <v>12246.9679</v>
      </c>
      <c r="F60" s="228">
        <v>16200.285900000001</v>
      </c>
      <c r="G60" s="228">
        <v>26377.355899999999</v>
      </c>
      <c r="H60" s="228">
        <v>30817.7071</v>
      </c>
      <c r="I60" s="228">
        <v>21730.431100000002</v>
      </c>
      <c r="J60" s="229">
        <v>17.690000000000001</v>
      </c>
      <c r="K60" s="229">
        <v>4.97</v>
      </c>
      <c r="L60" s="229">
        <v>10.94</v>
      </c>
      <c r="M60" s="229">
        <v>174.30969999999999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0.16569999999999999</v>
      </c>
      <c r="D61" s="227" t="s">
        <v>81</v>
      </c>
      <c r="E61" s="228" t="s">
        <v>81</v>
      </c>
      <c r="F61" s="228" t="s">
        <v>81</v>
      </c>
      <c r="G61" s="228" t="s">
        <v>81</v>
      </c>
      <c r="H61" s="228" t="s">
        <v>81</v>
      </c>
      <c r="I61" s="228" t="s">
        <v>81</v>
      </c>
      <c r="J61" s="229" t="s">
        <v>81</v>
      </c>
      <c r="K61" s="229" t="s">
        <v>81</v>
      </c>
      <c r="L61" s="229" t="s">
        <v>81</v>
      </c>
      <c r="M61" s="229" t="s">
        <v>81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1.1601999999999999</v>
      </c>
      <c r="D63" s="227" t="s">
        <v>81</v>
      </c>
      <c r="E63" s="228" t="s">
        <v>81</v>
      </c>
      <c r="F63" s="228" t="s">
        <v>81</v>
      </c>
      <c r="G63" s="228" t="s">
        <v>81</v>
      </c>
      <c r="H63" s="228" t="s">
        <v>81</v>
      </c>
      <c r="I63" s="228" t="s">
        <v>81</v>
      </c>
      <c r="J63" s="229" t="s">
        <v>81</v>
      </c>
      <c r="K63" s="229" t="s">
        <v>81</v>
      </c>
      <c r="L63" s="229" t="s">
        <v>81</v>
      </c>
      <c r="M63" s="229" t="s">
        <v>81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169.59190000000001</v>
      </c>
      <c r="D66" s="252">
        <v>24440.95</v>
      </c>
      <c r="E66" s="253">
        <v>14333.8333</v>
      </c>
      <c r="F66" s="253">
        <v>18730.143599999999</v>
      </c>
      <c r="G66" s="253">
        <v>32117.738399999998</v>
      </c>
      <c r="H66" s="253">
        <v>42085.070200000002</v>
      </c>
      <c r="I66" s="253">
        <v>27784.294099999999</v>
      </c>
      <c r="J66" s="254">
        <v>17.7</v>
      </c>
      <c r="K66" s="254">
        <v>4.47</v>
      </c>
      <c r="L66" s="254">
        <v>10.210000000000001</v>
      </c>
      <c r="M66" s="254">
        <v>173.86949999999999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AF91-582E-4EE2-A86F-13CC02E036A5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N34" sqref="N34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Jihočeský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Jihočeský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0.1368</v>
      </c>
      <c r="C12" s="288">
        <v>109893.2691</v>
      </c>
      <c r="D12" s="289">
        <v>40819.6348</v>
      </c>
      <c r="E12" s="289">
        <v>49734.622600000002</v>
      </c>
      <c r="F12" s="289">
        <v>201161.3285</v>
      </c>
      <c r="G12" s="289">
        <v>441105.78629999998</v>
      </c>
      <c r="H12" s="289">
        <v>157916.685</v>
      </c>
      <c r="I12" s="290">
        <v>29</v>
      </c>
      <c r="J12" s="290">
        <v>1.27</v>
      </c>
      <c r="K12" s="290">
        <v>8.02</v>
      </c>
      <c r="L12" s="290">
        <v>170.60980000000001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0.1918</v>
      </c>
      <c r="C13" s="294">
        <v>75624.974199999997</v>
      </c>
      <c r="D13" s="295">
        <v>35170.727599999998</v>
      </c>
      <c r="E13" s="295">
        <v>50697.242700000003</v>
      </c>
      <c r="F13" s="295">
        <v>94523.969599999997</v>
      </c>
      <c r="G13" s="295">
        <v>147497.88639999999</v>
      </c>
      <c r="H13" s="295">
        <v>88227.453999999998</v>
      </c>
      <c r="I13" s="296">
        <v>16.75</v>
      </c>
      <c r="J13" s="296">
        <v>2.04</v>
      </c>
      <c r="K13" s="296">
        <v>11.24</v>
      </c>
      <c r="L13" s="296">
        <v>169.76759999999999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0.2379</v>
      </c>
      <c r="C14" s="288">
        <v>51697.622900000002</v>
      </c>
      <c r="D14" s="289">
        <v>30136.876700000001</v>
      </c>
      <c r="E14" s="289">
        <v>42621.510300000002</v>
      </c>
      <c r="F14" s="289">
        <v>82089.592199999999</v>
      </c>
      <c r="G14" s="289">
        <v>126278.7001</v>
      </c>
      <c r="H14" s="289">
        <v>68624.259600000005</v>
      </c>
      <c r="I14" s="290">
        <v>17.559999999999999</v>
      </c>
      <c r="J14" s="290">
        <v>1.52</v>
      </c>
      <c r="K14" s="290">
        <v>9.9</v>
      </c>
      <c r="L14" s="290">
        <v>169.17939999999999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0.57620000000000005</v>
      </c>
      <c r="C15" s="294">
        <v>58401.494899999998</v>
      </c>
      <c r="D15" s="295">
        <v>31335.6086</v>
      </c>
      <c r="E15" s="295">
        <v>35905.439299999998</v>
      </c>
      <c r="F15" s="295">
        <v>80624.854600000006</v>
      </c>
      <c r="G15" s="295">
        <v>98826.397100000002</v>
      </c>
      <c r="H15" s="295">
        <v>68827.640299999999</v>
      </c>
      <c r="I15" s="296">
        <v>22.3</v>
      </c>
      <c r="J15" s="296">
        <v>0.66</v>
      </c>
      <c r="K15" s="296">
        <v>10.28</v>
      </c>
      <c r="L15" s="296">
        <v>171.1129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1.0014000000000001</v>
      </c>
      <c r="C16" s="288">
        <v>64391.819300000003</v>
      </c>
      <c r="D16" s="289">
        <v>31341.879099999998</v>
      </c>
      <c r="E16" s="289">
        <v>47335.5965</v>
      </c>
      <c r="F16" s="289">
        <v>88806.690799999997</v>
      </c>
      <c r="G16" s="289">
        <v>132666.345</v>
      </c>
      <c r="H16" s="289">
        <v>74887.381500000003</v>
      </c>
      <c r="I16" s="290">
        <v>16.68</v>
      </c>
      <c r="J16" s="290">
        <v>1.3</v>
      </c>
      <c r="K16" s="290">
        <v>9.6999999999999993</v>
      </c>
      <c r="L16" s="290">
        <v>168.72399999999999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0.27300000000000002</v>
      </c>
      <c r="C17" s="294">
        <v>49789.955900000001</v>
      </c>
      <c r="D17" s="295">
        <v>32688.220300000001</v>
      </c>
      <c r="E17" s="295">
        <v>40307.410900000003</v>
      </c>
      <c r="F17" s="295">
        <v>77643.620999999999</v>
      </c>
      <c r="G17" s="295">
        <v>104302.51489999999</v>
      </c>
      <c r="H17" s="295">
        <v>63763.388899999998</v>
      </c>
      <c r="I17" s="296">
        <v>19.649999999999999</v>
      </c>
      <c r="J17" s="296">
        <v>1.84</v>
      </c>
      <c r="K17" s="296">
        <v>10.45</v>
      </c>
      <c r="L17" s="296">
        <v>168.87260000000001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5.6300000000000003E-2</v>
      </c>
      <c r="C18" s="288">
        <v>78767.268200000006</v>
      </c>
      <c r="D18" s="289">
        <v>39587.0461</v>
      </c>
      <c r="E18" s="289">
        <v>51399.846599999997</v>
      </c>
      <c r="F18" s="289">
        <v>99961.214699999997</v>
      </c>
      <c r="G18" s="289">
        <v>107882.3489</v>
      </c>
      <c r="H18" s="289">
        <v>78265.319099999993</v>
      </c>
      <c r="I18" s="290">
        <v>16.579999999999998</v>
      </c>
      <c r="J18" s="290">
        <v>1.1200000000000001</v>
      </c>
      <c r="K18" s="290">
        <v>9.2200000000000006</v>
      </c>
      <c r="L18" s="290">
        <v>168.5865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0.22020000000000001</v>
      </c>
      <c r="C19" s="294">
        <v>62365.218699999998</v>
      </c>
      <c r="D19" s="295">
        <v>33706.643100000001</v>
      </c>
      <c r="E19" s="295">
        <v>41188.405899999998</v>
      </c>
      <c r="F19" s="295">
        <v>128413.6237</v>
      </c>
      <c r="G19" s="295">
        <v>203395.9926</v>
      </c>
      <c r="H19" s="295">
        <v>92969.638999999996</v>
      </c>
      <c r="I19" s="296">
        <v>22.87</v>
      </c>
      <c r="J19" s="296">
        <v>7.88</v>
      </c>
      <c r="K19" s="296">
        <v>9.33</v>
      </c>
      <c r="L19" s="296">
        <v>178.6328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3.8699999999999998E-2</v>
      </c>
      <c r="C20" s="288">
        <v>63682.354099999997</v>
      </c>
      <c r="D20" s="289">
        <v>32104.482400000001</v>
      </c>
      <c r="E20" s="289">
        <v>39253.099800000004</v>
      </c>
      <c r="F20" s="289">
        <v>75512.176000000007</v>
      </c>
      <c r="G20" s="289">
        <v>92615.761299999998</v>
      </c>
      <c r="H20" s="289">
        <v>59859.671300000002</v>
      </c>
      <c r="I20" s="290">
        <v>19.82</v>
      </c>
      <c r="J20" s="290">
        <v>1.89</v>
      </c>
      <c r="K20" s="290">
        <v>11.42</v>
      </c>
      <c r="L20" s="290">
        <v>173.53389999999999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0.15709999999999999</v>
      </c>
      <c r="C21" s="294">
        <v>62989.724600000001</v>
      </c>
      <c r="D21" s="295">
        <v>41728.696900000003</v>
      </c>
      <c r="E21" s="295">
        <v>52427.402699999999</v>
      </c>
      <c r="F21" s="295">
        <v>92291.982199999999</v>
      </c>
      <c r="G21" s="295">
        <v>144455.30410000001</v>
      </c>
      <c r="H21" s="295">
        <v>78396.238500000007</v>
      </c>
      <c r="I21" s="296">
        <v>28.13</v>
      </c>
      <c r="J21" s="296">
        <v>1.37</v>
      </c>
      <c r="K21" s="296">
        <v>10.49</v>
      </c>
      <c r="L21" s="296">
        <v>172.12739999999999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0.79310000000000003</v>
      </c>
      <c r="C22" s="288">
        <v>37572.260999999999</v>
      </c>
      <c r="D22" s="289">
        <v>18370.3819</v>
      </c>
      <c r="E22" s="289">
        <v>25618.832900000001</v>
      </c>
      <c r="F22" s="289">
        <v>57502.484400000001</v>
      </c>
      <c r="G22" s="289">
        <v>70450.112500000003</v>
      </c>
      <c r="H22" s="289">
        <v>43301.277199999997</v>
      </c>
      <c r="I22" s="290">
        <v>22.61</v>
      </c>
      <c r="J22" s="290">
        <v>3.22</v>
      </c>
      <c r="K22" s="290">
        <v>8.7899999999999991</v>
      </c>
      <c r="L22" s="290">
        <v>178.0958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0.60099999999999998</v>
      </c>
      <c r="C23" s="294">
        <v>33687.142399999997</v>
      </c>
      <c r="D23" s="295">
        <v>22493.898099999999</v>
      </c>
      <c r="E23" s="295">
        <v>26934.3433</v>
      </c>
      <c r="F23" s="295">
        <v>42567.294000000002</v>
      </c>
      <c r="G23" s="295">
        <v>53836.559399999998</v>
      </c>
      <c r="H23" s="295">
        <v>36814.422299999998</v>
      </c>
      <c r="I23" s="296">
        <v>16.440000000000001</v>
      </c>
      <c r="J23" s="296">
        <v>0.37</v>
      </c>
      <c r="K23" s="296">
        <v>10.52</v>
      </c>
      <c r="L23" s="296">
        <v>173.28579999999999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0.46489999999999998</v>
      </c>
      <c r="C24" s="288">
        <v>38736.421999999999</v>
      </c>
      <c r="D24" s="289">
        <v>28397.462100000001</v>
      </c>
      <c r="E24" s="289">
        <v>32875.373099999997</v>
      </c>
      <c r="F24" s="289">
        <v>46823.343000000001</v>
      </c>
      <c r="G24" s="289">
        <v>60438.324699999997</v>
      </c>
      <c r="H24" s="289">
        <v>42306.770499999999</v>
      </c>
      <c r="I24" s="290">
        <v>15.46</v>
      </c>
      <c r="J24" s="290">
        <v>1.55</v>
      </c>
      <c r="K24" s="290">
        <v>11.47</v>
      </c>
      <c r="L24" s="290">
        <v>167.31549999999999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0.77490000000000003</v>
      </c>
      <c r="C25" s="294">
        <v>47191.473299999998</v>
      </c>
      <c r="D25" s="295">
        <v>32173.593700000001</v>
      </c>
      <c r="E25" s="295">
        <v>41299.435599999997</v>
      </c>
      <c r="F25" s="295">
        <v>56539.877800000002</v>
      </c>
      <c r="G25" s="295">
        <v>67344.9274</v>
      </c>
      <c r="H25" s="295">
        <v>49605.344100000002</v>
      </c>
      <c r="I25" s="296">
        <v>19.07</v>
      </c>
      <c r="J25" s="296">
        <v>1.9</v>
      </c>
      <c r="K25" s="296">
        <v>10.66</v>
      </c>
      <c r="L25" s="296">
        <v>169.14940000000001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0.10390000000000001</v>
      </c>
      <c r="C26" s="288">
        <v>41433.331700000002</v>
      </c>
      <c r="D26" s="289">
        <v>26446.7726</v>
      </c>
      <c r="E26" s="289">
        <v>32057.214499999998</v>
      </c>
      <c r="F26" s="289">
        <v>56212.836600000002</v>
      </c>
      <c r="G26" s="289">
        <v>80467.614799999996</v>
      </c>
      <c r="H26" s="289">
        <v>50345.481899999999</v>
      </c>
      <c r="I26" s="290">
        <v>8.16</v>
      </c>
      <c r="J26" s="290">
        <v>1.97</v>
      </c>
      <c r="K26" s="290">
        <v>10.75</v>
      </c>
      <c r="L26" s="290">
        <v>166.44120000000001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0.47799999999999998</v>
      </c>
      <c r="C27" s="294">
        <v>57005.9931</v>
      </c>
      <c r="D27" s="295">
        <v>37272.104099999997</v>
      </c>
      <c r="E27" s="295">
        <v>48583.2065</v>
      </c>
      <c r="F27" s="295">
        <v>70952.441999999995</v>
      </c>
      <c r="G27" s="295">
        <v>93703.072499999995</v>
      </c>
      <c r="H27" s="295">
        <v>61921.341800000002</v>
      </c>
      <c r="I27" s="296">
        <v>14.5</v>
      </c>
      <c r="J27" s="296">
        <v>4.67</v>
      </c>
      <c r="K27" s="296">
        <v>10.47</v>
      </c>
      <c r="L27" s="296">
        <v>164.13640000000001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0.34139999999999998</v>
      </c>
      <c r="C28" s="288">
        <v>46108.621899999998</v>
      </c>
      <c r="D28" s="289">
        <v>33983.120900000002</v>
      </c>
      <c r="E28" s="289">
        <v>38810.413200000003</v>
      </c>
      <c r="F28" s="289">
        <v>51143.633800000003</v>
      </c>
      <c r="G28" s="289">
        <v>60645.2088</v>
      </c>
      <c r="H28" s="289">
        <v>48509.691200000001</v>
      </c>
      <c r="I28" s="290">
        <v>19.899999999999999</v>
      </c>
      <c r="J28" s="290">
        <v>2.91</v>
      </c>
      <c r="K28" s="290">
        <v>10.66</v>
      </c>
      <c r="L28" s="290">
        <v>166.3074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1.0843</v>
      </c>
      <c r="C29" s="294">
        <v>55067.0533</v>
      </c>
      <c r="D29" s="295">
        <v>12097.247100000001</v>
      </c>
      <c r="E29" s="295">
        <v>31969.2857</v>
      </c>
      <c r="F29" s="295">
        <v>79301.624599999996</v>
      </c>
      <c r="G29" s="295">
        <v>104461.601</v>
      </c>
      <c r="H29" s="295">
        <v>58183.1152</v>
      </c>
      <c r="I29" s="296">
        <v>14.34</v>
      </c>
      <c r="J29" s="296">
        <v>16.54</v>
      </c>
      <c r="K29" s="296">
        <v>8.93</v>
      </c>
      <c r="L29" s="296">
        <v>191.48269999999999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0.96279999999999999</v>
      </c>
      <c r="C30" s="288">
        <v>35605.839</v>
      </c>
      <c r="D30" s="289">
        <v>29375.710299999999</v>
      </c>
      <c r="E30" s="289">
        <v>31845.446800000002</v>
      </c>
      <c r="F30" s="289">
        <v>40111.168700000002</v>
      </c>
      <c r="G30" s="289">
        <v>45936.260699999999</v>
      </c>
      <c r="H30" s="289">
        <v>36324.616300000002</v>
      </c>
      <c r="I30" s="290">
        <v>5.26</v>
      </c>
      <c r="J30" s="290">
        <v>15.47</v>
      </c>
      <c r="K30" s="290">
        <v>9.5500000000000007</v>
      </c>
      <c r="L30" s="290">
        <v>173.6232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0.15590000000000001</v>
      </c>
      <c r="C31" s="294">
        <v>50128.502399999998</v>
      </c>
      <c r="D31" s="295">
        <v>39563.860800000002</v>
      </c>
      <c r="E31" s="295">
        <v>44245.720300000001</v>
      </c>
      <c r="F31" s="295">
        <v>61978.348400000003</v>
      </c>
      <c r="G31" s="295">
        <v>74911.812000000005</v>
      </c>
      <c r="H31" s="295">
        <v>55179.928500000002</v>
      </c>
      <c r="I31" s="296">
        <v>18.09</v>
      </c>
      <c r="J31" s="296">
        <v>5.89</v>
      </c>
      <c r="K31" s="296">
        <v>9.74</v>
      </c>
      <c r="L31" s="296">
        <v>177.6722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0.70779999999999998</v>
      </c>
      <c r="C32" s="288">
        <v>35476.389000000003</v>
      </c>
      <c r="D32" s="289">
        <v>25179.468000000001</v>
      </c>
      <c r="E32" s="289">
        <v>28814.068200000002</v>
      </c>
      <c r="F32" s="289">
        <v>44499.0504</v>
      </c>
      <c r="G32" s="289">
        <v>58693.595800000003</v>
      </c>
      <c r="H32" s="289">
        <v>38958.057399999998</v>
      </c>
      <c r="I32" s="290">
        <v>13.57</v>
      </c>
      <c r="J32" s="290">
        <v>0.78</v>
      </c>
      <c r="K32" s="290">
        <v>15.93</v>
      </c>
      <c r="L32" s="290">
        <v>173.47819999999999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0.89810000000000001</v>
      </c>
      <c r="C33" s="294">
        <v>33676.205499999996</v>
      </c>
      <c r="D33" s="295">
        <v>21798.973399999999</v>
      </c>
      <c r="E33" s="295">
        <v>30534.580600000001</v>
      </c>
      <c r="F33" s="295">
        <v>47755.246599999999</v>
      </c>
      <c r="G33" s="295">
        <v>57595.913099999998</v>
      </c>
      <c r="H33" s="295">
        <v>37803.224099999999</v>
      </c>
      <c r="I33" s="296">
        <v>11.26</v>
      </c>
      <c r="J33" s="296">
        <v>0.9</v>
      </c>
      <c r="K33" s="296">
        <v>9.14</v>
      </c>
      <c r="L33" s="296">
        <v>171.04349999999999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0.27360000000000001</v>
      </c>
      <c r="C34" s="288">
        <v>40927.397700000001</v>
      </c>
      <c r="D34" s="289">
        <v>25262.995299999999</v>
      </c>
      <c r="E34" s="289">
        <v>32457.1924</v>
      </c>
      <c r="F34" s="289">
        <v>54700.484700000001</v>
      </c>
      <c r="G34" s="289">
        <v>80374.604000000007</v>
      </c>
      <c r="H34" s="289">
        <v>47685.1901</v>
      </c>
      <c r="I34" s="290">
        <v>18.82</v>
      </c>
      <c r="J34" s="290">
        <v>0.45</v>
      </c>
      <c r="K34" s="290">
        <v>9.6</v>
      </c>
      <c r="L34" s="290">
        <v>173.54130000000001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0.16020000000000001</v>
      </c>
      <c r="C35" s="294">
        <v>42950.8151</v>
      </c>
      <c r="D35" s="295">
        <v>29936.771799999999</v>
      </c>
      <c r="E35" s="295">
        <v>34709.535499999998</v>
      </c>
      <c r="F35" s="295">
        <v>55619.225100000003</v>
      </c>
      <c r="G35" s="295">
        <v>69461.381800000003</v>
      </c>
      <c r="H35" s="295">
        <v>48115.050799999997</v>
      </c>
      <c r="I35" s="296">
        <v>14.81</v>
      </c>
      <c r="J35" s="296">
        <v>0.32</v>
      </c>
      <c r="K35" s="296">
        <v>10.75</v>
      </c>
      <c r="L35" s="296">
        <v>171.82339999999999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8.0199999999999994E-2</v>
      </c>
      <c r="C36" s="288">
        <v>45517.800499999998</v>
      </c>
      <c r="D36" s="289">
        <v>29269.147700000001</v>
      </c>
      <c r="E36" s="289">
        <v>35313.046999999999</v>
      </c>
      <c r="F36" s="289">
        <v>57859.943500000001</v>
      </c>
      <c r="G36" s="289">
        <v>83796.5095</v>
      </c>
      <c r="H36" s="289">
        <v>50734.9205</v>
      </c>
      <c r="I36" s="290">
        <v>15</v>
      </c>
      <c r="J36" s="290">
        <v>0.85</v>
      </c>
      <c r="K36" s="290">
        <v>11.04</v>
      </c>
      <c r="L36" s="290">
        <v>169.73429999999999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0.25119999999999998</v>
      </c>
      <c r="C37" s="294">
        <v>39082.583299999998</v>
      </c>
      <c r="D37" s="295">
        <v>17610.465199999999</v>
      </c>
      <c r="E37" s="295">
        <v>30268.099099999999</v>
      </c>
      <c r="F37" s="295">
        <v>55641.463799999998</v>
      </c>
      <c r="G37" s="295">
        <v>66673.671700000006</v>
      </c>
      <c r="H37" s="295">
        <v>43102.683499999999</v>
      </c>
      <c r="I37" s="296">
        <v>17.690000000000001</v>
      </c>
      <c r="J37" s="296">
        <v>0.65</v>
      </c>
      <c r="K37" s="296">
        <v>9.73</v>
      </c>
      <c r="L37" s="296">
        <v>168.70959999999999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7.8799999999999995E-2</v>
      </c>
      <c r="C38" s="288">
        <v>42062.422200000001</v>
      </c>
      <c r="D38" s="289">
        <v>29512.741000000002</v>
      </c>
      <c r="E38" s="289">
        <v>34652.450599999996</v>
      </c>
      <c r="F38" s="289">
        <v>54656.014999999999</v>
      </c>
      <c r="G38" s="289">
        <v>73885.897899999996</v>
      </c>
      <c r="H38" s="289">
        <v>48991.599000000002</v>
      </c>
      <c r="I38" s="290">
        <v>13.63</v>
      </c>
      <c r="J38" s="290">
        <v>2.99</v>
      </c>
      <c r="K38" s="290">
        <v>9.08</v>
      </c>
      <c r="L38" s="290">
        <v>171.64689999999999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0.15279999999999999</v>
      </c>
      <c r="C39" s="294">
        <v>47967.685299999997</v>
      </c>
      <c r="D39" s="295">
        <v>28792.249599999999</v>
      </c>
      <c r="E39" s="295">
        <v>37119.361299999997</v>
      </c>
      <c r="F39" s="295">
        <v>53964.493300000002</v>
      </c>
      <c r="G39" s="295">
        <v>65217.434099999999</v>
      </c>
      <c r="H39" s="295">
        <v>47546.657599999999</v>
      </c>
      <c r="I39" s="296">
        <v>15.72</v>
      </c>
      <c r="J39" s="296">
        <v>2.94</v>
      </c>
      <c r="K39" s="296">
        <v>9.57</v>
      </c>
      <c r="L39" s="296">
        <v>171.0762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4.1599999999999998E-2</v>
      </c>
      <c r="C40" s="288">
        <v>46530.181400000001</v>
      </c>
      <c r="D40" s="289">
        <v>32845.505799999999</v>
      </c>
      <c r="E40" s="289">
        <v>39670.168400000002</v>
      </c>
      <c r="F40" s="289">
        <v>61808.2647</v>
      </c>
      <c r="G40" s="289">
        <v>71922.800399999993</v>
      </c>
      <c r="H40" s="289">
        <v>51302.9427</v>
      </c>
      <c r="I40" s="290">
        <v>17.3</v>
      </c>
      <c r="J40" s="290">
        <v>1.57</v>
      </c>
      <c r="K40" s="290">
        <v>10.32</v>
      </c>
      <c r="L40" s="290">
        <v>166.85429999999999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0.15890000000000001</v>
      </c>
      <c r="C41" s="294">
        <v>42019.214200000002</v>
      </c>
      <c r="D41" s="295">
        <v>28394.067299999999</v>
      </c>
      <c r="E41" s="295">
        <v>36894.257400000002</v>
      </c>
      <c r="F41" s="295">
        <v>51362.030599999998</v>
      </c>
      <c r="G41" s="295">
        <v>66922.717799999999</v>
      </c>
      <c r="H41" s="295">
        <v>46153.802100000001</v>
      </c>
      <c r="I41" s="296">
        <v>16.3</v>
      </c>
      <c r="J41" s="296">
        <v>0.56999999999999995</v>
      </c>
      <c r="K41" s="296">
        <v>10.49</v>
      </c>
      <c r="L41" s="296">
        <v>166.96789999999999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9.4899999999999998E-2</v>
      </c>
      <c r="C42" s="288">
        <v>19797.136600000002</v>
      </c>
      <c r="D42" s="289">
        <v>15768.065399999999</v>
      </c>
      <c r="E42" s="289">
        <v>17572.748100000001</v>
      </c>
      <c r="F42" s="289">
        <v>22223.341499999999</v>
      </c>
      <c r="G42" s="289">
        <v>26721.110700000001</v>
      </c>
      <c r="H42" s="289">
        <v>20476.497100000001</v>
      </c>
      <c r="I42" s="290">
        <v>21.13</v>
      </c>
      <c r="J42" s="290">
        <v>0.08</v>
      </c>
      <c r="K42" s="290">
        <v>9.81</v>
      </c>
      <c r="L42" s="290">
        <v>173.3339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0.12039999999999999</v>
      </c>
      <c r="C43" s="294">
        <v>27551.4071</v>
      </c>
      <c r="D43" s="295">
        <v>20105.846699999998</v>
      </c>
      <c r="E43" s="295">
        <v>22263.260900000001</v>
      </c>
      <c r="F43" s="295">
        <v>36375.1423</v>
      </c>
      <c r="G43" s="295">
        <v>48249.916100000002</v>
      </c>
      <c r="H43" s="295">
        <v>31172.208900000001</v>
      </c>
      <c r="I43" s="296">
        <v>18.190000000000001</v>
      </c>
      <c r="J43" s="296">
        <v>3.48</v>
      </c>
      <c r="K43" s="296">
        <v>11.45</v>
      </c>
      <c r="L43" s="296">
        <v>166.70310000000001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0.87939999999999996</v>
      </c>
      <c r="C44" s="288">
        <v>47931.892399999997</v>
      </c>
      <c r="D44" s="289">
        <v>30402.688099999999</v>
      </c>
      <c r="E44" s="289">
        <v>38691.691700000003</v>
      </c>
      <c r="F44" s="289">
        <v>54089.864300000001</v>
      </c>
      <c r="G44" s="289">
        <v>62929.232199999999</v>
      </c>
      <c r="H44" s="289">
        <v>47816.926399999997</v>
      </c>
      <c r="I44" s="290">
        <v>13.17</v>
      </c>
      <c r="J44" s="290">
        <v>5.48</v>
      </c>
      <c r="K44" s="290">
        <v>10.51</v>
      </c>
      <c r="L44" s="290">
        <v>167.43469999999999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3.2900999999999998</v>
      </c>
      <c r="C45" s="294">
        <v>33201.388700000003</v>
      </c>
      <c r="D45" s="295">
        <v>21842.7294</v>
      </c>
      <c r="E45" s="295">
        <v>26421.461899999998</v>
      </c>
      <c r="F45" s="295">
        <v>40985.544099999999</v>
      </c>
      <c r="G45" s="295">
        <v>51439.1702</v>
      </c>
      <c r="H45" s="295">
        <v>35484.5579</v>
      </c>
      <c r="I45" s="296">
        <v>17.86</v>
      </c>
      <c r="J45" s="296">
        <v>3.07</v>
      </c>
      <c r="K45" s="296">
        <v>10.49</v>
      </c>
      <c r="L45" s="296">
        <v>171.77449999999999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0.94789999999999996</v>
      </c>
      <c r="C46" s="288">
        <v>23692.578799999999</v>
      </c>
      <c r="D46" s="289">
        <v>11870.995199999999</v>
      </c>
      <c r="E46" s="289">
        <v>20456.262299999999</v>
      </c>
      <c r="F46" s="289">
        <v>33074.526700000002</v>
      </c>
      <c r="G46" s="289">
        <v>44877.038699999997</v>
      </c>
      <c r="H46" s="289">
        <v>27870.576000000001</v>
      </c>
      <c r="I46" s="290">
        <v>17.21</v>
      </c>
      <c r="J46" s="290">
        <v>2.12</v>
      </c>
      <c r="K46" s="290">
        <v>9.64</v>
      </c>
      <c r="L46" s="290">
        <v>169.7473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4.3700000000000003E-2</v>
      </c>
      <c r="C47" s="294">
        <v>33284.813000000002</v>
      </c>
      <c r="D47" s="295">
        <v>26396.508999999998</v>
      </c>
      <c r="E47" s="295">
        <v>30026.907299999999</v>
      </c>
      <c r="F47" s="295">
        <v>43738.885300000002</v>
      </c>
      <c r="G47" s="295">
        <v>104796.0529</v>
      </c>
      <c r="H47" s="295">
        <v>45600.683599999997</v>
      </c>
      <c r="I47" s="296">
        <v>16.7</v>
      </c>
      <c r="J47" s="296">
        <v>5.33</v>
      </c>
      <c r="K47" s="296">
        <v>10.26</v>
      </c>
      <c r="L47" s="296">
        <v>171.6258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3.3357999999999999</v>
      </c>
      <c r="C48" s="288">
        <v>35002.873399999997</v>
      </c>
      <c r="D48" s="289">
        <v>19832.9211</v>
      </c>
      <c r="E48" s="289">
        <v>27125.005399999998</v>
      </c>
      <c r="F48" s="289">
        <v>43495.550600000002</v>
      </c>
      <c r="G48" s="289">
        <v>51173.715300000003</v>
      </c>
      <c r="H48" s="289">
        <v>35956.359400000001</v>
      </c>
      <c r="I48" s="290">
        <v>18.73</v>
      </c>
      <c r="J48" s="290">
        <v>5.7</v>
      </c>
      <c r="K48" s="290">
        <v>10.73</v>
      </c>
      <c r="L48" s="290">
        <v>172.6499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0.1114</v>
      </c>
      <c r="C49" s="294">
        <v>33576.234799999998</v>
      </c>
      <c r="D49" s="295">
        <v>26253.126499999998</v>
      </c>
      <c r="E49" s="295">
        <v>29672.664499999999</v>
      </c>
      <c r="F49" s="295">
        <v>41255.858999999997</v>
      </c>
      <c r="G49" s="295">
        <v>51158.464999999997</v>
      </c>
      <c r="H49" s="295">
        <v>36287.263500000001</v>
      </c>
      <c r="I49" s="296">
        <v>7.31</v>
      </c>
      <c r="J49" s="296">
        <v>12.15</v>
      </c>
      <c r="K49" s="296">
        <v>10.91</v>
      </c>
      <c r="L49" s="296">
        <v>180.42080000000001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0.1232</v>
      </c>
      <c r="C50" s="288">
        <v>30272.207399999999</v>
      </c>
      <c r="D50" s="289">
        <v>24608.578300000001</v>
      </c>
      <c r="E50" s="289">
        <v>27844.189299999998</v>
      </c>
      <c r="F50" s="289">
        <v>33230.185799999999</v>
      </c>
      <c r="G50" s="289">
        <v>37459.079100000003</v>
      </c>
      <c r="H50" s="289">
        <v>30692.922500000001</v>
      </c>
      <c r="I50" s="290">
        <v>18.66</v>
      </c>
      <c r="J50" s="290">
        <v>3.53</v>
      </c>
      <c r="K50" s="290">
        <v>9.9499999999999993</v>
      </c>
      <c r="L50" s="290">
        <v>175.30770000000001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2.4899</v>
      </c>
      <c r="C51" s="294">
        <v>24111.626400000001</v>
      </c>
      <c r="D51" s="295">
        <v>16622.8027</v>
      </c>
      <c r="E51" s="295">
        <v>18133.948199999999</v>
      </c>
      <c r="F51" s="295">
        <v>30347.179</v>
      </c>
      <c r="G51" s="295">
        <v>35489.950900000003</v>
      </c>
      <c r="H51" s="295">
        <v>25496.785599999999</v>
      </c>
      <c r="I51" s="296">
        <v>7.35</v>
      </c>
      <c r="J51" s="296">
        <v>8.5399999999999991</v>
      </c>
      <c r="K51" s="296">
        <v>9.11</v>
      </c>
      <c r="L51" s="296">
        <v>170.07499999999999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5.5500000000000001E-2</v>
      </c>
      <c r="C52" s="288">
        <v>30241.806100000002</v>
      </c>
      <c r="D52" s="289">
        <v>26075.632099999999</v>
      </c>
      <c r="E52" s="289">
        <v>27477.5995</v>
      </c>
      <c r="F52" s="289">
        <v>33273.339399999997</v>
      </c>
      <c r="G52" s="289">
        <v>37403.155899999998</v>
      </c>
      <c r="H52" s="289">
        <v>30801.6397</v>
      </c>
      <c r="I52" s="290">
        <v>3.3</v>
      </c>
      <c r="J52" s="290">
        <v>18.899999999999999</v>
      </c>
      <c r="K52" s="290">
        <v>9.34</v>
      </c>
      <c r="L52" s="290">
        <v>167.5745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9.9099999999999994E-2</v>
      </c>
      <c r="C53" s="294">
        <v>26199.834299999999</v>
      </c>
      <c r="D53" s="295">
        <v>21602.729500000001</v>
      </c>
      <c r="E53" s="295">
        <v>23767.060600000001</v>
      </c>
      <c r="F53" s="295">
        <v>32207.976600000002</v>
      </c>
      <c r="G53" s="295">
        <v>33477.929199999999</v>
      </c>
      <c r="H53" s="295">
        <v>27274.85</v>
      </c>
      <c r="I53" s="296">
        <v>8.9700000000000006</v>
      </c>
      <c r="J53" s="296">
        <v>2.44</v>
      </c>
      <c r="K53" s="296">
        <v>10.46</v>
      </c>
      <c r="L53" s="296">
        <v>174.35820000000001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0.13819999999999999</v>
      </c>
      <c r="C54" s="288">
        <v>25673.047600000002</v>
      </c>
      <c r="D54" s="289">
        <v>20194.937000000002</v>
      </c>
      <c r="E54" s="289">
        <v>22971.8704</v>
      </c>
      <c r="F54" s="289">
        <v>29197.611000000001</v>
      </c>
      <c r="G54" s="289">
        <v>31875.916000000001</v>
      </c>
      <c r="H54" s="289">
        <v>26093.860199999999</v>
      </c>
      <c r="I54" s="290">
        <v>5.13</v>
      </c>
      <c r="J54" s="290">
        <v>16.09</v>
      </c>
      <c r="K54" s="290">
        <v>8.83</v>
      </c>
      <c r="L54" s="290">
        <v>170.4323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3.6299999999999999E-2</v>
      </c>
      <c r="C55" s="294">
        <v>35330.028200000001</v>
      </c>
      <c r="D55" s="295">
        <v>27526.474099999999</v>
      </c>
      <c r="E55" s="295">
        <v>30475.836899999998</v>
      </c>
      <c r="F55" s="295">
        <v>39280.519800000002</v>
      </c>
      <c r="G55" s="295">
        <v>41411.545599999998</v>
      </c>
      <c r="H55" s="295">
        <v>34387.473700000002</v>
      </c>
      <c r="I55" s="296">
        <v>4.3600000000000003</v>
      </c>
      <c r="J55" s="296">
        <v>20.66</v>
      </c>
      <c r="K55" s="296">
        <v>8.84</v>
      </c>
      <c r="L55" s="296">
        <v>171.35239999999999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0.6129</v>
      </c>
      <c r="C56" s="288">
        <v>34205.939700000003</v>
      </c>
      <c r="D56" s="289">
        <v>23549.025000000001</v>
      </c>
      <c r="E56" s="289">
        <v>27974.494500000001</v>
      </c>
      <c r="F56" s="289">
        <v>45290.416700000002</v>
      </c>
      <c r="G56" s="289">
        <v>56157.796999999999</v>
      </c>
      <c r="H56" s="289">
        <v>38502.204299999998</v>
      </c>
      <c r="I56" s="290">
        <v>22.11</v>
      </c>
      <c r="J56" s="290">
        <v>0.69</v>
      </c>
      <c r="K56" s="290">
        <v>10.95</v>
      </c>
      <c r="L56" s="290">
        <v>170.9787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2.9171999999999998</v>
      </c>
      <c r="C57" s="294">
        <v>27091.953699999998</v>
      </c>
      <c r="D57" s="295">
        <v>16801.843799999999</v>
      </c>
      <c r="E57" s="295">
        <v>22336.674599999998</v>
      </c>
      <c r="F57" s="295">
        <v>33875.347199999997</v>
      </c>
      <c r="G57" s="295">
        <v>42265.307999999997</v>
      </c>
      <c r="H57" s="295">
        <v>29220.179599999999</v>
      </c>
      <c r="I57" s="296">
        <v>14.63</v>
      </c>
      <c r="J57" s="296">
        <v>0.75</v>
      </c>
      <c r="K57" s="296">
        <v>10.67</v>
      </c>
      <c r="L57" s="296">
        <v>170.79259999999999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0.23980000000000001</v>
      </c>
      <c r="C58" s="288">
        <v>34595.499400000001</v>
      </c>
      <c r="D58" s="289">
        <v>22985.290300000001</v>
      </c>
      <c r="E58" s="289">
        <v>27888.014200000001</v>
      </c>
      <c r="F58" s="289">
        <v>41900.649400000002</v>
      </c>
      <c r="G58" s="289">
        <v>58866.523200000003</v>
      </c>
      <c r="H58" s="289">
        <v>39413.888800000001</v>
      </c>
      <c r="I58" s="290">
        <v>25.45</v>
      </c>
      <c r="J58" s="290">
        <v>1.28</v>
      </c>
      <c r="K58" s="290">
        <v>11.78</v>
      </c>
      <c r="L58" s="290">
        <v>169.15989999999999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2.6604000000000001</v>
      </c>
      <c r="C59" s="294">
        <v>33079.090400000001</v>
      </c>
      <c r="D59" s="295">
        <v>17339.916099999999</v>
      </c>
      <c r="E59" s="295">
        <v>25882.5278</v>
      </c>
      <c r="F59" s="295">
        <v>44313.244200000001</v>
      </c>
      <c r="G59" s="295">
        <v>61978.798300000002</v>
      </c>
      <c r="H59" s="295">
        <v>37293.801700000004</v>
      </c>
      <c r="I59" s="296">
        <v>32.380000000000003</v>
      </c>
      <c r="J59" s="296">
        <v>0.68</v>
      </c>
      <c r="K59" s="296">
        <v>8.99</v>
      </c>
      <c r="L59" s="296">
        <v>173.10509999999999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0.67830000000000001</v>
      </c>
      <c r="C60" s="288">
        <v>32622.437900000001</v>
      </c>
      <c r="D60" s="289">
        <v>15705.5152</v>
      </c>
      <c r="E60" s="289">
        <v>24881.115600000001</v>
      </c>
      <c r="F60" s="289">
        <v>37559.5268</v>
      </c>
      <c r="G60" s="289">
        <v>47851.2981</v>
      </c>
      <c r="H60" s="289">
        <v>33650.516900000002</v>
      </c>
      <c r="I60" s="290">
        <v>21.8</v>
      </c>
      <c r="J60" s="290">
        <v>0.75</v>
      </c>
      <c r="K60" s="290">
        <v>10</v>
      </c>
      <c r="L60" s="290">
        <v>170.52010000000001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0.26050000000000001</v>
      </c>
      <c r="C61" s="294">
        <v>30490.313900000001</v>
      </c>
      <c r="D61" s="295">
        <v>22358.710200000001</v>
      </c>
      <c r="E61" s="295">
        <v>25466.684000000001</v>
      </c>
      <c r="F61" s="295">
        <v>40174.515800000001</v>
      </c>
      <c r="G61" s="295">
        <v>48133.134299999998</v>
      </c>
      <c r="H61" s="295">
        <v>33584.0792</v>
      </c>
      <c r="I61" s="296">
        <v>13.67</v>
      </c>
      <c r="J61" s="296">
        <v>1.86</v>
      </c>
      <c r="K61" s="296">
        <v>11.27</v>
      </c>
      <c r="L61" s="296">
        <v>172.20060000000001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1.8854</v>
      </c>
      <c r="C62" s="288">
        <v>28073.137999999999</v>
      </c>
      <c r="D62" s="289">
        <v>20095.4022</v>
      </c>
      <c r="E62" s="289">
        <v>22205.7611</v>
      </c>
      <c r="F62" s="289">
        <v>34982.084600000002</v>
      </c>
      <c r="G62" s="289">
        <v>41103.047500000001</v>
      </c>
      <c r="H62" s="289">
        <v>31049.869299999998</v>
      </c>
      <c r="I62" s="290">
        <v>22.1</v>
      </c>
      <c r="J62" s="290">
        <v>0.91</v>
      </c>
      <c r="K62" s="290">
        <v>8.9700000000000006</v>
      </c>
      <c r="L62" s="290">
        <v>171.5702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0.38750000000000001</v>
      </c>
      <c r="C63" s="294">
        <v>30788.9414</v>
      </c>
      <c r="D63" s="295">
        <v>23762.739699999998</v>
      </c>
      <c r="E63" s="295">
        <v>26337.926899999999</v>
      </c>
      <c r="F63" s="295">
        <v>41788.849600000001</v>
      </c>
      <c r="G63" s="295">
        <v>54274.054600000003</v>
      </c>
      <c r="H63" s="295">
        <v>36111.790800000002</v>
      </c>
      <c r="I63" s="296">
        <v>18.78</v>
      </c>
      <c r="J63" s="296">
        <v>1.47</v>
      </c>
      <c r="K63" s="296">
        <v>10.54</v>
      </c>
      <c r="L63" s="296">
        <v>171.11959999999999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2.3041</v>
      </c>
      <c r="C64" s="288">
        <v>24466.256600000001</v>
      </c>
      <c r="D64" s="289">
        <v>17401.583699999999</v>
      </c>
      <c r="E64" s="289">
        <v>19838.800500000001</v>
      </c>
      <c r="F64" s="289">
        <v>33171.7693</v>
      </c>
      <c r="G64" s="289">
        <v>38836.609799999998</v>
      </c>
      <c r="H64" s="289">
        <v>27119.7726</v>
      </c>
      <c r="I64" s="290">
        <v>20.57</v>
      </c>
      <c r="J64" s="290">
        <v>1.31</v>
      </c>
      <c r="K64" s="290">
        <v>9.1199999999999992</v>
      </c>
      <c r="L64" s="290">
        <v>172.20849999999999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2.9899999999999999E-2</v>
      </c>
      <c r="C65" s="294">
        <v>18672.815200000001</v>
      </c>
      <c r="D65" s="295">
        <v>17066.729599999999</v>
      </c>
      <c r="E65" s="295">
        <v>17213.889599999999</v>
      </c>
      <c r="F65" s="295">
        <v>20745.220600000001</v>
      </c>
      <c r="G65" s="295">
        <v>26114.800299999999</v>
      </c>
      <c r="H65" s="295">
        <v>20223.083600000002</v>
      </c>
      <c r="I65" s="296">
        <v>6.44</v>
      </c>
      <c r="J65" s="296">
        <v>0.28999999999999998</v>
      </c>
      <c r="K65" s="296">
        <v>9.99</v>
      </c>
      <c r="L65" s="296">
        <v>173.50290000000001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1.0549999999999999</v>
      </c>
      <c r="C66" s="288">
        <v>36091.516300000003</v>
      </c>
      <c r="D66" s="289">
        <v>15415.911599999999</v>
      </c>
      <c r="E66" s="289">
        <v>33894.595300000001</v>
      </c>
      <c r="F66" s="289">
        <v>42820.3249</v>
      </c>
      <c r="G66" s="289">
        <v>56450.368499999997</v>
      </c>
      <c r="H66" s="289">
        <v>38132.278899999998</v>
      </c>
      <c r="I66" s="290">
        <v>16.82</v>
      </c>
      <c r="J66" s="290">
        <v>0.66</v>
      </c>
      <c r="K66" s="290">
        <v>7.77</v>
      </c>
      <c r="L66" s="290">
        <v>173.77799999999999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0.1208</v>
      </c>
      <c r="C67" s="294">
        <v>41487.464099999997</v>
      </c>
      <c r="D67" s="295">
        <v>29770.1355</v>
      </c>
      <c r="E67" s="295">
        <v>33309.803399999997</v>
      </c>
      <c r="F67" s="295">
        <v>49185.569000000003</v>
      </c>
      <c r="G67" s="295">
        <v>63283.4355</v>
      </c>
      <c r="H67" s="295">
        <v>44578.724399999999</v>
      </c>
      <c r="I67" s="296">
        <v>16.98</v>
      </c>
      <c r="J67" s="296">
        <v>1.38</v>
      </c>
      <c r="K67" s="296">
        <v>10.99</v>
      </c>
      <c r="L67" s="296">
        <v>169.1464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3.0335999999999999</v>
      </c>
      <c r="C68" s="288">
        <v>18872.7408</v>
      </c>
      <c r="D68" s="289">
        <v>11222.0442</v>
      </c>
      <c r="E68" s="289">
        <v>12794.588400000001</v>
      </c>
      <c r="F68" s="289">
        <v>24984.346300000001</v>
      </c>
      <c r="G68" s="289">
        <v>30570.238300000001</v>
      </c>
      <c r="H68" s="289">
        <v>20216.064699999999</v>
      </c>
      <c r="I68" s="290">
        <v>14.52</v>
      </c>
      <c r="J68" s="290">
        <v>0.86</v>
      </c>
      <c r="K68" s="290">
        <v>8.98</v>
      </c>
      <c r="L68" s="290">
        <v>174.03049999999999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0.64570000000000005</v>
      </c>
      <c r="C69" s="294">
        <v>23221.3469</v>
      </c>
      <c r="D69" s="295">
        <v>21120.912400000001</v>
      </c>
      <c r="E69" s="295">
        <v>22153.474699999999</v>
      </c>
      <c r="F69" s="295">
        <v>24691.662899999999</v>
      </c>
      <c r="G69" s="295">
        <v>27067.495500000001</v>
      </c>
      <c r="H69" s="295">
        <v>23782.230800000001</v>
      </c>
      <c r="I69" s="296">
        <v>20.59</v>
      </c>
      <c r="J69" s="296">
        <v>2.0699999999999998</v>
      </c>
      <c r="K69" s="296">
        <v>10.37</v>
      </c>
      <c r="L69" s="296">
        <v>163.73009999999999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0.16569999999999999</v>
      </c>
      <c r="C70" s="288">
        <v>24796.358199999999</v>
      </c>
      <c r="D70" s="289">
        <v>16549.4195</v>
      </c>
      <c r="E70" s="289">
        <v>18989.8043</v>
      </c>
      <c r="F70" s="289">
        <v>36044.622900000002</v>
      </c>
      <c r="G70" s="289">
        <v>46332.988100000002</v>
      </c>
      <c r="H70" s="289">
        <v>28998.054199999999</v>
      </c>
      <c r="I70" s="290">
        <v>31.85</v>
      </c>
      <c r="J70" s="290">
        <v>8.67</v>
      </c>
      <c r="K70" s="290">
        <v>8.51</v>
      </c>
      <c r="L70" s="290">
        <v>170.94739999999999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7.6399999999999996E-2</v>
      </c>
      <c r="C71" s="294">
        <v>26278.768400000001</v>
      </c>
      <c r="D71" s="295">
        <v>18350.829399999999</v>
      </c>
      <c r="E71" s="295">
        <v>19884.527399999999</v>
      </c>
      <c r="F71" s="295">
        <v>31724.717499999999</v>
      </c>
      <c r="G71" s="295">
        <v>40343.577499999999</v>
      </c>
      <c r="H71" s="295">
        <v>28903.407299999999</v>
      </c>
      <c r="I71" s="296">
        <v>20.76</v>
      </c>
      <c r="J71" s="296">
        <v>2.17</v>
      </c>
      <c r="K71" s="296">
        <v>9.67</v>
      </c>
      <c r="L71" s="296">
        <v>173.13820000000001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0.18490000000000001</v>
      </c>
      <c r="C72" s="288">
        <v>17143.4912</v>
      </c>
      <c r="D72" s="289">
        <v>12300.6666</v>
      </c>
      <c r="E72" s="289">
        <v>14735.7438</v>
      </c>
      <c r="F72" s="289">
        <v>23744.960899999998</v>
      </c>
      <c r="G72" s="289">
        <v>26938.032999999999</v>
      </c>
      <c r="H72" s="289">
        <v>18994.690699999999</v>
      </c>
      <c r="I72" s="290">
        <v>12.5</v>
      </c>
      <c r="J72" s="290">
        <v>4.8499999999999996</v>
      </c>
      <c r="K72" s="290">
        <v>8.8699999999999992</v>
      </c>
      <c r="L72" s="290">
        <v>171.2878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2.0129000000000001</v>
      </c>
      <c r="C73" s="294">
        <v>22872.041000000001</v>
      </c>
      <c r="D73" s="295">
        <v>13958.1229</v>
      </c>
      <c r="E73" s="295">
        <v>15640.228300000001</v>
      </c>
      <c r="F73" s="295">
        <v>27518.7971</v>
      </c>
      <c r="G73" s="295">
        <v>39654.750500000002</v>
      </c>
      <c r="H73" s="295">
        <v>25028.176599999999</v>
      </c>
      <c r="I73" s="296">
        <v>19.66</v>
      </c>
      <c r="J73" s="296">
        <v>0.56000000000000005</v>
      </c>
      <c r="K73" s="296">
        <v>9.2100000000000009</v>
      </c>
      <c r="L73" s="296">
        <v>172.42359999999999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3.4599999999999999E-2</v>
      </c>
      <c r="C74" s="288">
        <v>26374.889599999999</v>
      </c>
      <c r="D74" s="289">
        <v>19827.206300000002</v>
      </c>
      <c r="E74" s="289">
        <v>23925.681199999999</v>
      </c>
      <c r="F74" s="289">
        <v>27966.688900000001</v>
      </c>
      <c r="G74" s="289">
        <v>31139.501799999998</v>
      </c>
      <c r="H74" s="289">
        <v>26264.051299999999</v>
      </c>
      <c r="I74" s="290">
        <v>19.29</v>
      </c>
      <c r="J74" s="290">
        <v>8.9600000000000009</v>
      </c>
      <c r="K74" s="290">
        <v>10.55</v>
      </c>
      <c r="L74" s="290">
        <v>170.75899999999999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0.10059999999999999</v>
      </c>
      <c r="C75" s="294">
        <v>27783.398300000001</v>
      </c>
      <c r="D75" s="295">
        <v>19332.113799999999</v>
      </c>
      <c r="E75" s="295">
        <v>25681.030299999999</v>
      </c>
      <c r="F75" s="295">
        <v>31503.201700000001</v>
      </c>
      <c r="G75" s="295">
        <v>37221.145299999996</v>
      </c>
      <c r="H75" s="295">
        <v>28979.115099999999</v>
      </c>
      <c r="I75" s="296">
        <v>16.649999999999999</v>
      </c>
      <c r="J75" s="296">
        <v>0.59</v>
      </c>
      <c r="K75" s="296">
        <v>9.99</v>
      </c>
      <c r="L75" s="296">
        <v>172.9658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1.4101999999999999</v>
      </c>
      <c r="C76" s="288">
        <v>26679.668099999999</v>
      </c>
      <c r="D76" s="289">
        <v>18179.063099999999</v>
      </c>
      <c r="E76" s="289">
        <v>21750.589100000001</v>
      </c>
      <c r="F76" s="289">
        <v>32090.668300000001</v>
      </c>
      <c r="G76" s="289">
        <v>35964.087200000002</v>
      </c>
      <c r="H76" s="289">
        <v>27512.2837</v>
      </c>
      <c r="I76" s="290">
        <v>24.1</v>
      </c>
      <c r="J76" s="290">
        <v>1.99</v>
      </c>
      <c r="K76" s="290">
        <v>9.99</v>
      </c>
      <c r="L76" s="290">
        <v>173.56059999999999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0.57310000000000005</v>
      </c>
      <c r="C77" s="294">
        <v>30298.8685</v>
      </c>
      <c r="D77" s="295">
        <v>20597.423200000001</v>
      </c>
      <c r="E77" s="295">
        <v>25113.4195</v>
      </c>
      <c r="F77" s="295">
        <v>37082.4038</v>
      </c>
      <c r="G77" s="295">
        <v>44608.651100000003</v>
      </c>
      <c r="H77" s="295">
        <v>32026.8302</v>
      </c>
      <c r="I77" s="296">
        <v>16.16</v>
      </c>
      <c r="J77" s="296">
        <v>1.79</v>
      </c>
      <c r="K77" s="296">
        <v>11.08</v>
      </c>
      <c r="L77" s="296">
        <v>170.6403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1.1463000000000001</v>
      </c>
      <c r="C78" s="288">
        <v>35082.839500000002</v>
      </c>
      <c r="D78" s="289">
        <v>18391.536800000002</v>
      </c>
      <c r="E78" s="289">
        <v>27767.561799999999</v>
      </c>
      <c r="F78" s="289">
        <v>38770.419099999999</v>
      </c>
      <c r="G78" s="289">
        <v>41925.0265</v>
      </c>
      <c r="H78" s="289">
        <v>33223.5795</v>
      </c>
      <c r="I78" s="290">
        <v>20.88</v>
      </c>
      <c r="J78" s="290">
        <v>7.44</v>
      </c>
      <c r="K78" s="290">
        <v>10.52</v>
      </c>
      <c r="L78" s="290">
        <v>169.8443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3.0800000000000001E-2</v>
      </c>
      <c r="C79" s="294">
        <v>23064.832699999999</v>
      </c>
      <c r="D79" s="295">
        <v>19116.372599999999</v>
      </c>
      <c r="E79" s="295">
        <v>21666.9516</v>
      </c>
      <c r="F79" s="295">
        <v>25773.816299999999</v>
      </c>
      <c r="G79" s="295">
        <v>28955.5435</v>
      </c>
      <c r="H79" s="295">
        <v>23713.676100000001</v>
      </c>
      <c r="I79" s="296">
        <v>6.01</v>
      </c>
      <c r="J79" s="296">
        <v>1.2</v>
      </c>
      <c r="K79" s="296">
        <v>10.34</v>
      </c>
      <c r="L79" s="296">
        <v>173.35300000000001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0.86439999999999995</v>
      </c>
      <c r="C80" s="288">
        <v>19367.2811</v>
      </c>
      <c r="D80" s="289">
        <v>17733.171999999999</v>
      </c>
      <c r="E80" s="289">
        <v>18511.990099999999</v>
      </c>
      <c r="F80" s="289">
        <v>21070.713400000001</v>
      </c>
      <c r="G80" s="289">
        <v>23448.940299999998</v>
      </c>
      <c r="H80" s="289">
        <v>20134.223999999998</v>
      </c>
      <c r="I80" s="290">
        <v>17.09</v>
      </c>
      <c r="J80" s="290">
        <v>2.29</v>
      </c>
      <c r="K80" s="290">
        <v>9.92</v>
      </c>
      <c r="L80" s="290">
        <v>165.7389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6.9900000000000004E-2</v>
      </c>
      <c r="C81" s="294">
        <v>32085.646000000001</v>
      </c>
      <c r="D81" s="295">
        <v>20723.779900000001</v>
      </c>
      <c r="E81" s="295">
        <v>24956.996899999998</v>
      </c>
      <c r="F81" s="295">
        <v>40318.209699999999</v>
      </c>
      <c r="G81" s="295">
        <v>49458.916400000002</v>
      </c>
      <c r="H81" s="295">
        <v>34868.236599999997</v>
      </c>
      <c r="I81" s="296">
        <v>18.29</v>
      </c>
      <c r="J81" s="296">
        <v>1.45</v>
      </c>
      <c r="K81" s="296">
        <v>10.58</v>
      </c>
      <c r="L81" s="296">
        <v>170.66560000000001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0.19439999999999999</v>
      </c>
      <c r="C82" s="288">
        <v>32526.914400000001</v>
      </c>
      <c r="D82" s="289">
        <v>25355.2605</v>
      </c>
      <c r="E82" s="289">
        <v>30281.482100000001</v>
      </c>
      <c r="F82" s="289">
        <v>34673.933700000001</v>
      </c>
      <c r="G82" s="289">
        <v>36926.5962</v>
      </c>
      <c r="H82" s="289">
        <v>32004.687699999999</v>
      </c>
      <c r="I82" s="290">
        <v>10.6</v>
      </c>
      <c r="J82" s="290">
        <v>20.13</v>
      </c>
      <c r="K82" s="290">
        <v>12.16</v>
      </c>
      <c r="L82" s="290">
        <v>165.07429999999999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0.68289999999999995</v>
      </c>
      <c r="C83" s="294">
        <v>19838.800500000001</v>
      </c>
      <c r="D83" s="295">
        <v>15317.3758</v>
      </c>
      <c r="E83" s="295">
        <v>18788.400300000001</v>
      </c>
      <c r="F83" s="295">
        <v>26856.007099999999</v>
      </c>
      <c r="G83" s="295">
        <v>35275.438999999998</v>
      </c>
      <c r="H83" s="295">
        <v>24314.7526</v>
      </c>
      <c r="I83" s="296">
        <v>10.16</v>
      </c>
      <c r="J83" s="296">
        <v>2.06</v>
      </c>
      <c r="K83" s="296">
        <v>8.16</v>
      </c>
      <c r="L83" s="296">
        <v>173.2516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6.7900000000000002E-2</v>
      </c>
      <c r="C84" s="288">
        <v>25090.585299999999</v>
      </c>
      <c r="D84" s="289">
        <v>15570.6666</v>
      </c>
      <c r="E84" s="289">
        <v>22204.241300000002</v>
      </c>
      <c r="F84" s="289">
        <v>33436.827299999997</v>
      </c>
      <c r="G84" s="289">
        <v>46151.1414</v>
      </c>
      <c r="H84" s="289">
        <v>29460.851600000002</v>
      </c>
      <c r="I84" s="290">
        <v>15.03</v>
      </c>
      <c r="J84" s="290">
        <v>3.33</v>
      </c>
      <c r="K84" s="290">
        <v>11.47</v>
      </c>
      <c r="L84" s="290">
        <v>173.17529999999999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1.3714999999999999</v>
      </c>
      <c r="C85" s="294">
        <v>28942.270199999999</v>
      </c>
      <c r="D85" s="295">
        <v>17962.686300000001</v>
      </c>
      <c r="E85" s="295">
        <v>21159.008099999999</v>
      </c>
      <c r="F85" s="295">
        <v>37334.280400000003</v>
      </c>
      <c r="G85" s="295">
        <v>42640.698799999998</v>
      </c>
      <c r="H85" s="295">
        <v>29935.659800000001</v>
      </c>
      <c r="I85" s="296">
        <v>19.809999999999999</v>
      </c>
      <c r="J85" s="296">
        <v>4.3099999999999996</v>
      </c>
      <c r="K85" s="296">
        <v>9.34</v>
      </c>
      <c r="L85" s="296">
        <v>173.98820000000001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8.6587999999999994</v>
      </c>
      <c r="C86" s="288">
        <v>17999.917700000002</v>
      </c>
      <c r="D86" s="289">
        <v>12691.9882</v>
      </c>
      <c r="E86" s="289">
        <v>14270.328</v>
      </c>
      <c r="F86" s="289">
        <v>23022.477299999999</v>
      </c>
      <c r="G86" s="289">
        <v>28644.962299999999</v>
      </c>
      <c r="H86" s="289">
        <v>19473.835599999999</v>
      </c>
      <c r="I86" s="290">
        <v>15.91</v>
      </c>
      <c r="J86" s="290">
        <v>5.98</v>
      </c>
      <c r="K86" s="290">
        <v>9.01</v>
      </c>
      <c r="L86" s="290">
        <v>176.24850000000001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0.7772</v>
      </c>
      <c r="C87" s="294">
        <v>19128.7019</v>
      </c>
      <c r="D87" s="295">
        <v>15860.3174</v>
      </c>
      <c r="E87" s="295">
        <v>17212.486799999999</v>
      </c>
      <c r="F87" s="295">
        <v>22765.176599999999</v>
      </c>
      <c r="G87" s="295">
        <v>26949.021000000001</v>
      </c>
      <c r="H87" s="295">
        <v>20386.826000000001</v>
      </c>
      <c r="I87" s="296">
        <v>11.24</v>
      </c>
      <c r="J87" s="296">
        <v>6.06</v>
      </c>
      <c r="K87" s="296">
        <v>9.49</v>
      </c>
      <c r="L87" s="296">
        <v>173.6439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0.12790000000000001</v>
      </c>
      <c r="C88" s="288">
        <v>23017.621500000001</v>
      </c>
      <c r="D88" s="289">
        <v>18874.0049</v>
      </c>
      <c r="E88" s="289">
        <v>21026.945599999999</v>
      </c>
      <c r="F88" s="289">
        <v>24959.704099999999</v>
      </c>
      <c r="G88" s="289">
        <v>26229.315299999998</v>
      </c>
      <c r="H88" s="289">
        <v>22931.333500000001</v>
      </c>
      <c r="I88" s="290">
        <v>11.43</v>
      </c>
      <c r="J88" s="290">
        <v>10.07</v>
      </c>
      <c r="K88" s="290">
        <v>9.35</v>
      </c>
      <c r="L88" s="290">
        <v>171.84309999999999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0.74409999999999998</v>
      </c>
      <c r="C89" s="294">
        <v>20308.6558</v>
      </c>
      <c r="D89" s="295">
        <v>16380.945100000001</v>
      </c>
      <c r="E89" s="295">
        <v>18473.1387</v>
      </c>
      <c r="F89" s="295">
        <v>23311.988099999999</v>
      </c>
      <c r="G89" s="295">
        <v>29905.7588</v>
      </c>
      <c r="H89" s="295">
        <v>21669.918300000001</v>
      </c>
      <c r="I89" s="296">
        <v>6.86</v>
      </c>
      <c r="J89" s="296">
        <v>10.75</v>
      </c>
      <c r="K89" s="296">
        <v>9.9</v>
      </c>
      <c r="L89" s="296">
        <v>181.21870000000001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0.18140000000000001</v>
      </c>
      <c r="C90" s="288">
        <v>36775.857000000004</v>
      </c>
      <c r="D90" s="289">
        <v>23282.542000000001</v>
      </c>
      <c r="E90" s="289">
        <v>25872.987700000001</v>
      </c>
      <c r="F90" s="289">
        <v>43960.055200000003</v>
      </c>
      <c r="G90" s="289">
        <v>50880.565499999997</v>
      </c>
      <c r="H90" s="289">
        <v>36556.5265</v>
      </c>
      <c r="I90" s="290">
        <v>12.69</v>
      </c>
      <c r="J90" s="290">
        <v>20.83</v>
      </c>
      <c r="K90" s="290">
        <v>11.07</v>
      </c>
      <c r="L90" s="290">
        <v>169.5556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0.46589999999999998</v>
      </c>
      <c r="C91" s="294">
        <v>28904.657200000001</v>
      </c>
      <c r="D91" s="295">
        <v>20138.341</v>
      </c>
      <c r="E91" s="295">
        <v>23342.594400000002</v>
      </c>
      <c r="F91" s="295">
        <v>34253.814599999998</v>
      </c>
      <c r="G91" s="295">
        <v>36724.296799999996</v>
      </c>
      <c r="H91" s="295">
        <v>29391.6666</v>
      </c>
      <c r="I91" s="296">
        <v>17.18</v>
      </c>
      <c r="J91" s="296">
        <v>7.06</v>
      </c>
      <c r="K91" s="296">
        <v>12.27</v>
      </c>
      <c r="L91" s="296">
        <v>170.90430000000001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0.15840000000000001</v>
      </c>
      <c r="C92" s="288">
        <v>29618.349200000001</v>
      </c>
      <c r="D92" s="289">
        <v>20849.963199999998</v>
      </c>
      <c r="E92" s="289">
        <v>24928.273700000002</v>
      </c>
      <c r="F92" s="289">
        <v>33723.794800000003</v>
      </c>
      <c r="G92" s="289">
        <v>33723.794800000003</v>
      </c>
      <c r="H92" s="289">
        <v>28761.809499999999</v>
      </c>
      <c r="I92" s="290">
        <v>28.7</v>
      </c>
      <c r="J92" s="290">
        <v>3.34</v>
      </c>
      <c r="K92" s="290">
        <v>12.7</v>
      </c>
      <c r="L92" s="290">
        <v>169.3432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5.28E-2</v>
      </c>
      <c r="C93" s="294">
        <v>22130.1122</v>
      </c>
      <c r="D93" s="295">
        <v>17213.084599999998</v>
      </c>
      <c r="E93" s="295">
        <v>18719.4097</v>
      </c>
      <c r="F93" s="295">
        <v>26280.746999999999</v>
      </c>
      <c r="G93" s="295">
        <v>28768.214800000002</v>
      </c>
      <c r="H93" s="295">
        <v>22787.348699999999</v>
      </c>
      <c r="I93" s="296">
        <v>13.43</v>
      </c>
      <c r="J93" s="296">
        <v>13.95</v>
      </c>
      <c r="K93" s="296">
        <v>12.87</v>
      </c>
      <c r="L93" s="296">
        <v>176.2192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0.75239999999999996</v>
      </c>
      <c r="C94" s="288">
        <v>29012.5252</v>
      </c>
      <c r="D94" s="289">
        <v>23363.4378</v>
      </c>
      <c r="E94" s="289">
        <v>26199.917799999999</v>
      </c>
      <c r="F94" s="289">
        <v>33849.533100000001</v>
      </c>
      <c r="G94" s="289">
        <v>39149.003199999999</v>
      </c>
      <c r="H94" s="289">
        <v>30624.391199999998</v>
      </c>
      <c r="I94" s="290">
        <v>24.69</v>
      </c>
      <c r="J94" s="290">
        <v>6.34</v>
      </c>
      <c r="K94" s="290">
        <v>12.66</v>
      </c>
      <c r="L94" s="290">
        <v>175.42089999999999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4.0761000000000003</v>
      </c>
      <c r="C95" s="294">
        <v>26655.481</v>
      </c>
      <c r="D95" s="295">
        <v>18317.350600000002</v>
      </c>
      <c r="E95" s="295">
        <v>21850.3848</v>
      </c>
      <c r="F95" s="295">
        <v>31317.9463</v>
      </c>
      <c r="G95" s="295">
        <v>36993.801399999997</v>
      </c>
      <c r="H95" s="295">
        <v>27095.220700000002</v>
      </c>
      <c r="I95" s="296">
        <v>19.98</v>
      </c>
      <c r="J95" s="296">
        <v>6.05</v>
      </c>
      <c r="K95" s="296">
        <v>11.6</v>
      </c>
      <c r="L95" s="296">
        <v>174.15639999999999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0.1042</v>
      </c>
      <c r="C96" s="288">
        <v>27478.684099999999</v>
      </c>
      <c r="D96" s="289">
        <v>19330.091899999999</v>
      </c>
      <c r="E96" s="289">
        <v>22509.418699999998</v>
      </c>
      <c r="F96" s="289">
        <v>29877.2801</v>
      </c>
      <c r="G96" s="289">
        <v>35060.871299999999</v>
      </c>
      <c r="H96" s="289">
        <v>27244.769</v>
      </c>
      <c r="I96" s="290">
        <v>25.03</v>
      </c>
      <c r="J96" s="290">
        <v>8.2799999999999994</v>
      </c>
      <c r="K96" s="290">
        <v>13.66</v>
      </c>
      <c r="L96" s="290">
        <v>169.40260000000001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2.8273000000000001</v>
      </c>
      <c r="C97" s="294">
        <v>27349.624199999998</v>
      </c>
      <c r="D97" s="295">
        <v>16039.275600000001</v>
      </c>
      <c r="E97" s="295">
        <v>21485.225600000002</v>
      </c>
      <c r="F97" s="295">
        <v>32499.4133</v>
      </c>
      <c r="G97" s="295">
        <v>39724.337299999999</v>
      </c>
      <c r="H97" s="295">
        <v>27339.111499999999</v>
      </c>
      <c r="I97" s="296">
        <v>20.5</v>
      </c>
      <c r="J97" s="296">
        <v>5.3</v>
      </c>
      <c r="K97" s="296">
        <v>11.35</v>
      </c>
      <c r="L97" s="296">
        <v>174.73599999999999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0.44650000000000001</v>
      </c>
      <c r="C98" s="288">
        <v>33876.918599999997</v>
      </c>
      <c r="D98" s="289">
        <v>26913.315600000002</v>
      </c>
      <c r="E98" s="289">
        <v>30246.557000000001</v>
      </c>
      <c r="F98" s="289">
        <v>36367.833400000003</v>
      </c>
      <c r="G98" s="289">
        <v>38944.572500000002</v>
      </c>
      <c r="H98" s="289">
        <v>33381.050799999997</v>
      </c>
      <c r="I98" s="290">
        <v>19.36</v>
      </c>
      <c r="J98" s="290">
        <v>11.91</v>
      </c>
      <c r="K98" s="290">
        <v>14.34</v>
      </c>
      <c r="L98" s="290">
        <v>170.2963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0.28249999999999997</v>
      </c>
      <c r="C99" s="294">
        <v>25680.520400000001</v>
      </c>
      <c r="D99" s="295">
        <v>21194.6921</v>
      </c>
      <c r="E99" s="295">
        <v>24069.542700000002</v>
      </c>
      <c r="F99" s="295">
        <v>29492.079300000001</v>
      </c>
      <c r="G99" s="295">
        <v>34601.155100000004</v>
      </c>
      <c r="H99" s="295">
        <v>27774.774799999999</v>
      </c>
      <c r="I99" s="296">
        <v>17.059999999999999</v>
      </c>
      <c r="J99" s="296">
        <v>7.61</v>
      </c>
      <c r="K99" s="296">
        <v>11.54</v>
      </c>
      <c r="L99" s="296">
        <v>175.60169999999999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1.4646999999999999</v>
      </c>
      <c r="C100" s="288">
        <v>30720.072400000001</v>
      </c>
      <c r="D100" s="289">
        <v>16808.759900000001</v>
      </c>
      <c r="E100" s="289">
        <v>24218.216100000001</v>
      </c>
      <c r="F100" s="289">
        <v>37778.498500000002</v>
      </c>
      <c r="G100" s="289">
        <v>42974.561999999998</v>
      </c>
      <c r="H100" s="289">
        <v>31012.6335</v>
      </c>
      <c r="I100" s="290">
        <v>16.79</v>
      </c>
      <c r="J100" s="290">
        <v>6.78</v>
      </c>
      <c r="K100" s="290">
        <v>10.94</v>
      </c>
      <c r="L100" s="290">
        <v>173.9538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0.1779</v>
      </c>
      <c r="C101" s="294">
        <v>28320.071400000001</v>
      </c>
      <c r="D101" s="295">
        <v>22949.850699999999</v>
      </c>
      <c r="E101" s="295">
        <v>26819.4159</v>
      </c>
      <c r="F101" s="295">
        <v>34373.525500000003</v>
      </c>
      <c r="G101" s="295">
        <v>42266.928800000002</v>
      </c>
      <c r="H101" s="295">
        <v>30577.623</v>
      </c>
      <c r="I101" s="296">
        <v>23.13</v>
      </c>
      <c r="J101" s="296">
        <v>8.1199999999999992</v>
      </c>
      <c r="K101" s="296">
        <v>11.65</v>
      </c>
      <c r="L101" s="296">
        <v>176.6661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8.0600000000000005E-2</v>
      </c>
      <c r="C102" s="288">
        <v>24329.161199999999</v>
      </c>
      <c r="D102" s="289">
        <v>20086.487799999999</v>
      </c>
      <c r="E102" s="289">
        <v>21483.915000000001</v>
      </c>
      <c r="F102" s="289">
        <v>27551.9892</v>
      </c>
      <c r="G102" s="289">
        <v>30221.459299999999</v>
      </c>
      <c r="H102" s="289">
        <v>24885.523099999999</v>
      </c>
      <c r="I102" s="290">
        <v>17.27</v>
      </c>
      <c r="J102" s="290">
        <v>6.96</v>
      </c>
      <c r="K102" s="290">
        <v>11.31</v>
      </c>
      <c r="L102" s="290">
        <v>175.74950000000001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3.5700000000000003E-2</v>
      </c>
      <c r="C103" s="294">
        <v>22018.173500000001</v>
      </c>
      <c r="D103" s="295">
        <v>19186.427</v>
      </c>
      <c r="E103" s="295">
        <v>19833.560399999998</v>
      </c>
      <c r="F103" s="295">
        <v>28405.323799999998</v>
      </c>
      <c r="G103" s="295">
        <v>31602.786100000001</v>
      </c>
      <c r="H103" s="295">
        <v>24023.9692</v>
      </c>
      <c r="I103" s="296">
        <v>23.32</v>
      </c>
      <c r="J103" s="296">
        <v>2.12</v>
      </c>
      <c r="K103" s="296">
        <v>10.74</v>
      </c>
      <c r="L103" s="296">
        <v>169.4855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0.84399999999999997</v>
      </c>
      <c r="C104" s="288">
        <v>29200.9797</v>
      </c>
      <c r="D104" s="289">
        <v>19463.0422</v>
      </c>
      <c r="E104" s="289">
        <v>23219.0429</v>
      </c>
      <c r="F104" s="289">
        <v>35195.856899999999</v>
      </c>
      <c r="G104" s="289">
        <v>40763.828999999998</v>
      </c>
      <c r="H104" s="289">
        <v>30279.534899999999</v>
      </c>
      <c r="I104" s="290">
        <v>17.579999999999998</v>
      </c>
      <c r="J104" s="290">
        <v>6.45</v>
      </c>
      <c r="K104" s="290">
        <v>12.04</v>
      </c>
      <c r="L104" s="290">
        <v>171.994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4.2500000000000003E-2</v>
      </c>
      <c r="C105" s="294">
        <v>32897.935100000002</v>
      </c>
      <c r="D105" s="295">
        <v>25727.968700000001</v>
      </c>
      <c r="E105" s="295">
        <v>27848.381700000002</v>
      </c>
      <c r="F105" s="295">
        <v>36835.471899999997</v>
      </c>
      <c r="G105" s="295">
        <v>38758.012699999999</v>
      </c>
      <c r="H105" s="295">
        <v>32778.788399999998</v>
      </c>
      <c r="I105" s="296">
        <v>18.61</v>
      </c>
      <c r="J105" s="296">
        <v>10.64</v>
      </c>
      <c r="K105" s="296">
        <v>14.08</v>
      </c>
      <c r="L105" s="296">
        <v>179.71940000000001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0.31969999999999998</v>
      </c>
      <c r="C106" s="288">
        <v>24441.029200000001</v>
      </c>
      <c r="D106" s="289">
        <v>20639.899000000001</v>
      </c>
      <c r="E106" s="289">
        <v>22499.755499999999</v>
      </c>
      <c r="F106" s="289">
        <v>27458.152300000002</v>
      </c>
      <c r="G106" s="289">
        <v>30179.1639</v>
      </c>
      <c r="H106" s="289">
        <v>25058.938900000001</v>
      </c>
      <c r="I106" s="290">
        <v>6.14</v>
      </c>
      <c r="J106" s="290">
        <v>16.12</v>
      </c>
      <c r="K106" s="290">
        <v>10.74</v>
      </c>
      <c r="L106" s="290">
        <v>164.56549999999999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0.1198</v>
      </c>
      <c r="C107" s="294">
        <v>28922.395199999999</v>
      </c>
      <c r="D107" s="295">
        <v>19118.356500000002</v>
      </c>
      <c r="E107" s="295">
        <v>23736.729500000001</v>
      </c>
      <c r="F107" s="295">
        <v>36372.6322</v>
      </c>
      <c r="G107" s="295">
        <v>41580.788</v>
      </c>
      <c r="H107" s="295">
        <v>30024.8279</v>
      </c>
      <c r="I107" s="296">
        <v>19.760000000000002</v>
      </c>
      <c r="J107" s="296">
        <v>11.19</v>
      </c>
      <c r="K107" s="296">
        <v>10.47</v>
      </c>
      <c r="L107" s="296">
        <v>167.11510000000001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0.13320000000000001</v>
      </c>
      <c r="C108" s="288">
        <v>26208.305899999999</v>
      </c>
      <c r="D108" s="289">
        <v>21957.3027</v>
      </c>
      <c r="E108" s="289">
        <v>23525.8357</v>
      </c>
      <c r="F108" s="289">
        <v>28535.6188</v>
      </c>
      <c r="G108" s="289">
        <v>30679.8858</v>
      </c>
      <c r="H108" s="289">
        <v>26042.4653</v>
      </c>
      <c r="I108" s="290">
        <v>24.91</v>
      </c>
      <c r="J108" s="290">
        <v>5.47</v>
      </c>
      <c r="K108" s="290">
        <v>11.25</v>
      </c>
      <c r="L108" s="290">
        <v>169.14420000000001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0.40329999999999999</v>
      </c>
      <c r="C109" s="294">
        <v>21279.1234</v>
      </c>
      <c r="D109" s="295">
        <v>16189.9851</v>
      </c>
      <c r="E109" s="295">
        <v>19158.374500000002</v>
      </c>
      <c r="F109" s="295">
        <v>24479.322199999999</v>
      </c>
      <c r="G109" s="295">
        <v>27803.9666</v>
      </c>
      <c r="H109" s="295">
        <v>21893.545699999999</v>
      </c>
      <c r="I109" s="296">
        <v>21.61</v>
      </c>
      <c r="J109" s="296">
        <v>4.24</v>
      </c>
      <c r="K109" s="296">
        <v>11.46</v>
      </c>
      <c r="L109" s="296">
        <v>167.68020000000001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0.314</v>
      </c>
      <c r="C110" s="288">
        <v>31341.543099999999</v>
      </c>
      <c r="D110" s="289">
        <v>26029.106800000001</v>
      </c>
      <c r="E110" s="289">
        <v>28934.847300000001</v>
      </c>
      <c r="F110" s="289">
        <v>33960.448700000001</v>
      </c>
      <c r="G110" s="289">
        <v>37426.83</v>
      </c>
      <c r="H110" s="289">
        <v>31753.999299999999</v>
      </c>
      <c r="I110" s="290">
        <v>29.04</v>
      </c>
      <c r="J110" s="290">
        <v>11.41</v>
      </c>
      <c r="K110" s="290">
        <v>11.77</v>
      </c>
      <c r="L110" s="290">
        <v>174.9665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0.21260000000000001</v>
      </c>
      <c r="C111" s="294">
        <v>19317.6224</v>
      </c>
      <c r="D111" s="295">
        <v>16025.4419</v>
      </c>
      <c r="E111" s="295">
        <v>17291.8815</v>
      </c>
      <c r="F111" s="295">
        <v>21154.284100000001</v>
      </c>
      <c r="G111" s="295">
        <v>23844.576700000001</v>
      </c>
      <c r="H111" s="295">
        <v>19727.661499999998</v>
      </c>
      <c r="I111" s="296">
        <v>16.84</v>
      </c>
      <c r="J111" s="296">
        <v>8.16</v>
      </c>
      <c r="K111" s="296">
        <v>10.7</v>
      </c>
      <c r="L111" s="296">
        <v>170.34800000000001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0.58630000000000004</v>
      </c>
      <c r="C112" s="288">
        <v>26251.341899999999</v>
      </c>
      <c r="D112" s="289">
        <v>19123.073</v>
      </c>
      <c r="E112" s="289">
        <v>22130.787499999999</v>
      </c>
      <c r="F112" s="289">
        <v>32994.527600000001</v>
      </c>
      <c r="G112" s="289">
        <v>41774.187599999997</v>
      </c>
      <c r="H112" s="289">
        <v>28336.075199999999</v>
      </c>
      <c r="I112" s="290">
        <v>19</v>
      </c>
      <c r="J112" s="290">
        <v>10.93</v>
      </c>
      <c r="K112" s="290">
        <v>10.6</v>
      </c>
      <c r="L112" s="290">
        <v>167.1789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2.5687000000000002</v>
      </c>
      <c r="C113" s="294">
        <v>29075.365099999999</v>
      </c>
      <c r="D113" s="295">
        <v>22562.9103</v>
      </c>
      <c r="E113" s="295">
        <v>25596.140500000001</v>
      </c>
      <c r="F113" s="295">
        <v>32492.310099999999</v>
      </c>
      <c r="G113" s="295">
        <v>35136.480100000001</v>
      </c>
      <c r="H113" s="295">
        <v>28972.217000000001</v>
      </c>
      <c r="I113" s="296">
        <v>23.74</v>
      </c>
      <c r="J113" s="296">
        <v>13.33</v>
      </c>
      <c r="K113" s="296">
        <v>12.07</v>
      </c>
      <c r="L113" s="296">
        <v>167.14599999999999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2.6335999999999999</v>
      </c>
      <c r="C114" s="288">
        <v>22765.932799999999</v>
      </c>
      <c r="D114" s="289">
        <v>17058.918699999998</v>
      </c>
      <c r="E114" s="289">
        <v>20010.432700000001</v>
      </c>
      <c r="F114" s="289">
        <v>26607.381600000001</v>
      </c>
      <c r="G114" s="289">
        <v>30946.784299999999</v>
      </c>
      <c r="H114" s="289">
        <v>23557.3691</v>
      </c>
      <c r="I114" s="290">
        <v>19.010000000000002</v>
      </c>
      <c r="J114" s="290">
        <v>5.92</v>
      </c>
      <c r="K114" s="290">
        <v>11.91</v>
      </c>
      <c r="L114" s="290">
        <v>170.6259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0.40550000000000003</v>
      </c>
      <c r="C115" s="294">
        <v>39839.414799999999</v>
      </c>
      <c r="D115" s="295">
        <v>34190.305200000003</v>
      </c>
      <c r="E115" s="295">
        <v>36763.2958</v>
      </c>
      <c r="F115" s="295">
        <v>43182.5749</v>
      </c>
      <c r="G115" s="295">
        <v>46712.6178</v>
      </c>
      <c r="H115" s="295">
        <v>40031.090799999998</v>
      </c>
      <c r="I115" s="296">
        <v>10.220000000000001</v>
      </c>
      <c r="J115" s="296">
        <v>15.67</v>
      </c>
      <c r="K115" s="296">
        <v>11.64</v>
      </c>
      <c r="L115" s="296">
        <v>167.9237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0.33760000000000001</v>
      </c>
      <c r="C116" s="288">
        <v>27868.5229</v>
      </c>
      <c r="D116" s="289">
        <v>22744.676299999999</v>
      </c>
      <c r="E116" s="289">
        <v>25783.797600000002</v>
      </c>
      <c r="F116" s="289">
        <v>30198.5422</v>
      </c>
      <c r="G116" s="289">
        <v>32234.776900000001</v>
      </c>
      <c r="H116" s="289">
        <v>27887.4774</v>
      </c>
      <c r="I116" s="290">
        <v>10.08</v>
      </c>
      <c r="J116" s="290">
        <v>12.81</v>
      </c>
      <c r="K116" s="290">
        <v>11.78</v>
      </c>
      <c r="L116" s="290">
        <v>165.30850000000001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0.73919999999999997</v>
      </c>
      <c r="C117" s="294">
        <v>26556.568899999998</v>
      </c>
      <c r="D117" s="295">
        <v>12344.1991</v>
      </c>
      <c r="E117" s="295">
        <v>13354.1499</v>
      </c>
      <c r="F117" s="295">
        <v>31527.180700000001</v>
      </c>
      <c r="G117" s="295">
        <v>34055.9712</v>
      </c>
      <c r="H117" s="295">
        <v>23772.447100000001</v>
      </c>
      <c r="I117" s="296">
        <v>5.95</v>
      </c>
      <c r="J117" s="296">
        <v>10.77</v>
      </c>
      <c r="K117" s="296">
        <v>8.43</v>
      </c>
      <c r="L117" s="296">
        <v>183.9512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4.2586000000000004</v>
      </c>
      <c r="C118" s="288">
        <v>24567.008900000001</v>
      </c>
      <c r="D118" s="289">
        <v>18563.755099999998</v>
      </c>
      <c r="E118" s="289">
        <v>21368.5599</v>
      </c>
      <c r="F118" s="289">
        <v>29101.395499999999</v>
      </c>
      <c r="G118" s="289">
        <v>32249.522300000001</v>
      </c>
      <c r="H118" s="289">
        <v>25370.409299999999</v>
      </c>
      <c r="I118" s="290">
        <v>21.92</v>
      </c>
      <c r="J118" s="290">
        <v>4.09</v>
      </c>
      <c r="K118" s="290">
        <v>9.92</v>
      </c>
      <c r="L118" s="290">
        <v>174.98840000000001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3.1505999999999998</v>
      </c>
      <c r="C119" s="294">
        <v>14778.1666</v>
      </c>
      <c r="D119" s="295">
        <v>11623.7284</v>
      </c>
      <c r="E119" s="295">
        <v>12866.910599999999</v>
      </c>
      <c r="F119" s="295">
        <v>16715.282599999999</v>
      </c>
      <c r="G119" s="295">
        <v>18937.392100000001</v>
      </c>
      <c r="H119" s="295">
        <v>15145.6988</v>
      </c>
      <c r="I119" s="296">
        <v>11.19</v>
      </c>
      <c r="J119" s="296">
        <v>3.01</v>
      </c>
      <c r="K119" s="296">
        <v>9.48</v>
      </c>
      <c r="L119" s="296">
        <v>169.97989999999999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4.5900000000000003E-2</v>
      </c>
      <c r="C120" s="288">
        <v>20566.5864</v>
      </c>
      <c r="D120" s="289">
        <v>14056.7826</v>
      </c>
      <c r="E120" s="289">
        <v>16447.651900000001</v>
      </c>
      <c r="F120" s="289">
        <v>29046.200199999999</v>
      </c>
      <c r="G120" s="289">
        <v>31323.128700000001</v>
      </c>
      <c r="H120" s="289">
        <v>22140.5497</v>
      </c>
      <c r="I120" s="290">
        <v>17.22</v>
      </c>
      <c r="J120" s="290">
        <v>7.26</v>
      </c>
      <c r="K120" s="290">
        <v>13.86</v>
      </c>
      <c r="L120" s="290">
        <v>171.23990000000001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1.9811000000000001</v>
      </c>
      <c r="C121" s="294">
        <v>22189.082600000002</v>
      </c>
      <c r="D121" s="295">
        <v>12773.4166</v>
      </c>
      <c r="E121" s="295">
        <v>17012.695</v>
      </c>
      <c r="F121" s="295">
        <v>26626.5553</v>
      </c>
      <c r="G121" s="295">
        <v>30583.336800000001</v>
      </c>
      <c r="H121" s="295">
        <v>22040.914700000001</v>
      </c>
      <c r="I121" s="296">
        <v>17.62</v>
      </c>
      <c r="J121" s="296">
        <v>5.51</v>
      </c>
      <c r="K121" s="296">
        <v>10.86</v>
      </c>
      <c r="L121" s="296">
        <v>173.0291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86" t="s">
        <v>235</v>
      </c>
      <c r="B122" s="287">
        <v>0.74280000000000002</v>
      </c>
      <c r="C122" s="288">
        <v>21750.569899999999</v>
      </c>
      <c r="D122" s="289">
        <v>16523.9558</v>
      </c>
      <c r="E122" s="289">
        <v>18428.313699999999</v>
      </c>
      <c r="F122" s="289">
        <v>26572.079600000001</v>
      </c>
      <c r="G122" s="289">
        <v>31827.243299999998</v>
      </c>
      <c r="H122" s="289">
        <v>23394.8256</v>
      </c>
      <c r="I122" s="290">
        <v>18.3</v>
      </c>
      <c r="J122" s="290">
        <v>5.77</v>
      </c>
      <c r="K122" s="290">
        <v>10.97</v>
      </c>
      <c r="L122" s="290">
        <v>172.91720000000001</v>
      </c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F6FD-4AC8-4F1E-A3CE-A6C5FA3899C5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N34" sqref="N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236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237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Jihočeský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238</v>
      </c>
      <c r="C7" s="27"/>
      <c r="D7" s="49">
        <v>147.3398</v>
      </c>
      <c r="E7" s="28" t="s">
        <v>25</v>
      </c>
      <c r="G7" s="313"/>
    </row>
    <row r="8" spans="1:19" s="22" customFormat="1" ht="20.45" customHeight="1" x14ac:dyDescent="0.25">
      <c r="B8" s="31" t="s">
        <v>239</v>
      </c>
      <c r="C8" s="31"/>
      <c r="D8" s="32">
        <v>4.3499999999999996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240</v>
      </c>
      <c r="D11" s="48">
        <v>124.8109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241</v>
      </c>
      <c r="D12" s="48">
        <v>140.42349999999999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242</v>
      </c>
      <c r="D13" s="48">
        <v>150.25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243</v>
      </c>
      <c r="D14" s="48">
        <v>158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244</v>
      </c>
      <c r="D15" s="48">
        <v>166.69450000000001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245</v>
      </c>
      <c r="C17" s="27"/>
      <c r="D17" s="49">
        <v>26.748699999999999</v>
      </c>
      <c r="E17" s="28" t="s">
        <v>25</v>
      </c>
    </row>
    <row r="18" spans="2:10" s="30" customFormat="1" ht="20.45" customHeight="1" x14ac:dyDescent="0.2">
      <c r="B18" s="47" t="s">
        <v>246</v>
      </c>
      <c r="C18" s="37"/>
      <c r="D18" s="319">
        <v>13.8102</v>
      </c>
      <c r="E18" s="39" t="s">
        <v>25</v>
      </c>
    </row>
    <row r="19" spans="2:10" s="30" customFormat="1" ht="20.45" customHeight="1" x14ac:dyDescent="0.2">
      <c r="B19" s="47" t="s">
        <v>247</v>
      </c>
      <c r="C19" s="37"/>
      <c r="D19" s="319">
        <v>7.1646000000000001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248</v>
      </c>
      <c r="I23" s="313">
        <f>D7-D8</f>
        <v>142.9898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249</v>
      </c>
      <c r="I24" s="41">
        <f>D17</f>
        <v>26.748699999999999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250</v>
      </c>
      <c r="I25" s="41">
        <f>D18</f>
        <v>13.8102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251</v>
      </c>
      <c r="I26" s="41">
        <f>D19</f>
        <v>7.1646000000000001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252</v>
      </c>
      <c r="I27" s="41">
        <f>(I23+D17)-(I23+D18+D19)</f>
        <v>5.7738999999999692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4E73-8C07-40B8-A4C6-63C8AF967DF5}">
  <sheetPr codeName="List39">
    <tabColor theme="0" tint="-0.249977111117893"/>
  </sheetPr>
  <dimension ref="A1:Q1432"/>
  <sheetViews>
    <sheetView showGridLines="0" zoomScaleNormal="100" zoomScaleSheetLayoutView="100" workbookViewId="0">
      <selection activeCell="N34" sqref="N34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253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254</v>
      </c>
    </row>
    <row r="3" spans="1:17" ht="14.25" customHeight="1" x14ac:dyDescent="0.2">
      <c r="A3" s="72" t="s">
        <v>255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256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Jihočeský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257</v>
      </c>
      <c r="B8" s="274" t="s">
        <v>258</v>
      </c>
      <c r="C8" s="205" t="s">
        <v>259</v>
      </c>
      <c r="D8" s="205"/>
      <c r="E8" s="205" t="s">
        <v>260</v>
      </c>
      <c r="F8" s="205"/>
      <c r="G8" s="205"/>
    </row>
    <row r="9" spans="1:17" ht="17.25" customHeight="1" x14ac:dyDescent="0.2">
      <c r="A9" s="334"/>
      <c r="B9" s="335"/>
      <c r="C9" s="215" t="s">
        <v>261</v>
      </c>
      <c r="D9" s="215"/>
      <c r="E9" s="215" t="s">
        <v>261</v>
      </c>
      <c r="F9" s="215"/>
      <c r="G9" s="215"/>
    </row>
    <row r="10" spans="1:17" ht="17.25" customHeight="1" x14ac:dyDescent="0.2">
      <c r="A10" s="334"/>
      <c r="B10" s="335"/>
      <c r="C10" s="271" t="s">
        <v>262</v>
      </c>
      <c r="D10" s="271" t="s">
        <v>263</v>
      </c>
      <c r="E10" s="271" t="s">
        <v>262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264</v>
      </c>
      <c r="E11" s="205"/>
      <c r="F11" s="271" t="s">
        <v>265</v>
      </c>
      <c r="G11" s="271" t="s">
        <v>266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0.1386</v>
      </c>
      <c r="C14" s="341">
        <v>150.8355</v>
      </c>
      <c r="D14" s="342">
        <v>0.18260000000000001</v>
      </c>
      <c r="E14" s="342">
        <v>19.755099999999999</v>
      </c>
      <c r="F14" s="342">
        <v>13.927</v>
      </c>
      <c r="G14" s="342">
        <v>1.4832000000000001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0.1943</v>
      </c>
      <c r="C15" s="345">
        <v>148.7055</v>
      </c>
      <c r="D15" s="346">
        <v>0.7429</v>
      </c>
      <c r="E15" s="346">
        <v>21.0031</v>
      </c>
      <c r="F15" s="346">
        <v>14.6465</v>
      </c>
      <c r="G15" s="346">
        <v>1.6344000000000001</v>
      </c>
    </row>
    <row r="16" spans="1:17" ht="13.15" customHeight="1" x14ac:dyDescent="0.2">
      <c r="A16" s="339" t="s">
        <v>127</v>
      </c>
      <c r="B16" s="340">
        <v>0.24060000000000001</v>
      </c>
      <c r="C16" s="341">
        <v>146.3329</v>
      </c>
      <c r="D16" s="342">
        <v>0.63700000000000001</v>
      </c>
      <c r="E16" s="342">
        <v>22.8353</v>
      </c>
      <c r="F16" s="342">
        <v>15.311299999999999</v>
      </c>
      <c r="G16" s="342">
        <v>1.1890000000000001</v>
      </c>
    </row>
    <row r="17" spans="1:7" ht="13.15" customHeight="1" x14ac:dyDescent="0.2">
      <c r="A17" s="347" t="s">
        <v>128</v>
      </c>
      <c r="B17" s="344">
        <v>0.5827</v>
      </c>
      <c r="C17" s="345">
        <v>148.32849999999999</v>
      </c>
      <c r="D17" s="346">
        <v>0.77580000000000005</v>
      </c>
      <c r="E17" s="346">
        <v>22.786999999999999</v>
      </c>
      <c r="F17" s="346">
        <v>14.4229</v>
      </c>
      <c r="G17" s="346">
        <v>1.1697</v>
      </c>
    </row>
    <row r="18" spans="1:7" ht="13.15" customHeight="1" x14ac:dyDescent="0.25">
      <c r="A18" s="348" t="s">
        <v>129</v>
      </c>
      <c r="B18" s="340">
        <v>1.0218</v>
      </c>
      <c r="C18" s="341">
        <v>147.30279999999999</v>
      </c>
      <c r="D18" s="342">
        <v>1.5443</v>
      </c>
      <c r="E18" s="342">
        <v>21.4526</v>
      </c>
      <c r="F18" s="342">
        <v>14.0916</v>
      </c>
      <c r="G18" s="342">
        <v>3.0960999999999999</v>
      </c>
    </row>
    <row r="19" spans="1:7" ht="13.15" customHeight="1" x14ac:dyDescent="0.25">
      <c r="A19" s="343" t="s">
        <v>130</v>
      </c>
      <c r="B19" s="344">
        <v>0.2777</v>
      </c>
      <c r="C19" s="345">
        <v>144.7003</v>
      </c>
      <c r="D19" s="346">
        <v>1.6198999999999999</v>
      </c>
      <c r="E19" s="346">
        <v>24.1111</v>
      </c>
      <c r="F19" s="346">
        <v>15.1394</v>
      </c>
      <c r="G19" s="346">
        <v>2.3018999999999998</v>
      </c>
    </row>
    <row r="20" spans="1:7" ht="13.15" customHeight="1" x14ac:dyDescent="0.25">
      <c r="A20" s="348" t="s">
        <v>131</v>
      </c>
      <c r="B20" s="340">
        <v>5.6599999999999998E-2</v>
      </c>
      <c r="C20" s="341">
        <v>148.39150000000001</v>
      </c>
      <c r="D20" s="342">
        <v>1.0864</v>
      </c>
      <c r="E20" s="342">
        <v>20.210999999999999</v>
      </c>
      <c r="F20" s="342">
        <v>15.231</v>
      </c>
      <c r="G20" s="342">
        <v>0.30230000000000001</v>
      </c>
    </row>
    <row r="21" spans="1:7" ht="13.15" customHeight="1" x14ac:dyDescent="0.2">
      <c r="A21" s="347" t="s">
        <v>132</v>
      </c>
      <c r="B21" s="344">
        <v>0.22450000000000001</v>
      </c>
      <c r="C21" s="345">
        <v>152.05520000000001</v>
      </c>
      <c r="D21" s="346">
        <v>5.5658000000000003</v>
      </c>
      <c r="E21" s="346">
        <v>26.507400000000001</v>
      </c>
      <c r="F21" s="346">
        <v>16.822900000000001</v>
      </c>
      <c r="G21" s="346">
        <v>2.8668999999999998</v>
      </c>
    </row>
    <row r="22" spans="1:7" ht="13.15" customHeight="1" x14ac:dyDescent="0.2">
      <c r="A22" s="339" t="s">
        <v>133</v>
      </c>
      <c r="B22" s="340">
        <v>3.8899999999999997E-2</v>
      </c>
      <c r="C22" s="341">
        <v>150.63919999999999</v>
      </c>
      <c r="D22" s="342">
        <v>0.19919999999999999</v>
      </c>
      <c r="E22" s="342">
        <v>22.945</v>
      </c>
      <c r="F22" s="342">
        <v>19.2256</v>
      </c>
      <c r="G22" s="342">
        <v>0.2974</v>
      </c>
    </row>
    <row r="23" spans="1:7" ht="13.15" customHeight="1" x14ac:dyDescent="0.25">
      <c r="A23" s="343" t="s">
        <v>134</v>
      </c>
      <c r="B23" s="344">
        <v>0.1588</v>
      </c>
      <c r="C23" s="345">
        <v>146.529</v>
      </c>
      <c r="D23" s="346">
        <v>3.1300000000000001E-2</v>
      </c>
      <c r="E23" s="346">
        <v>25.611699999999999</v>
      </c>
      <c r="F23" s="346">
        <v>16.803000000000001</v>
      </c>
      <c r="G23" s="346">
        <v>0.9355</v>
      </c>
    </row>
    <row r="24" spans="1:7" ht="13.15" customHeight="1" x14ac:dyDescent="0.25">
      <c r="A24" s="348" t="s">
        <v>135</v>
      </c>
      <c r="B24" s="340">
        <v>0.80259999999999998</v>
      </c>
      <c r="C24" s="341">
        <v>156.3817</v>
      </c>
      <c r="D24" s="342">
        <v>1.4611000000000001</v>
      </c>
      <c r="E24" s="342">
        <v>22.736899999999999</v>
      </c>
      <c r="F24" s="342">
        <v>14.309900000000001</v>
      </c>
      <c r="G24" s="342">
        <v>2.8872</v>
      </c>
    </row>
    <row r="25" spans="1:7" ht="13.15" customHeight="1" x14ac:dyDescent="0.25">
      <c r="A25" s="343" t="s">
        <v>136</v>
      </c>
      <c r="B25" s="344">
        <v>0.61129999999999995</v>
      </c>
      <c r="C25" s="345">
        <v>149.011</v>
      </c>
      <c r="D25" s="346">
        <v>0.2384</v>
      </c>
      <c r="E25" s="346">
        <v>24.357099999999999</v>
      </c>
      <c r="F25" s="346">
        <v>17.7302</v>
      </c>
      <c r="G25" s="346">
        <v>1.0298</v>
      </c>
    </row>
    <row r="26" spans="1:7" ht="13.15" customHeight="1" x14ac:dyDescent="0.25">
      <c r="A26" s="348" t="s">
        <v>137</v>
      </c>
      <c r="B26" s="340">
        <v>0.47670000000000001</v>
      </c>
      <c r="C26" s="341">
        <v>139.90649999999999</v>
      </c>
      <c r="D26" s="342">
        <v>0.86770000000000003</v>
      </c>
      <c r="E26" s="342">
        <v>27.427</v>
      </c>
      <c r="F26" s="342">
        <v>16.3062</v>
      </c>
      <c r="G26" s="342">
        <v>3.0396999999999998</v>
      </c>
    </row>
    <row r="27" spans="1:7" ht="13.15" customHeight="1" x14ac:dyDescent="0.25">
      <c r="A27" s="343" t="s">
        <v>138</v>
      </c>
      <c r="B27" s="344">
        <v>0.78349999999999997</v>
      </c>
      <c r="C27" s="345">
        <v>144.2431</v>
      </c>
      <c r="D27" s="346">
        <v>1.7793000000000001</v>
      </c>
      <c r="E27" s="346">
        <v>25.114599999999999</v>
      </c>
      <c r="F27" s="346">
        <v>15.466200000000001</v>
      </c>
      <c r="G27" s="346">
        <v>1.6013999999999999</v>
      </c>
    </row>
    <row r="28" spans="1:7" ht="13.15" customHeight="1" x14ac:dyDescent="0.2">
      <c r="A28" s="339" t="s">
        <v>139</v>
      </c>
      <c r="B28" s="340">
        <v>0.1074</v>
      </c>
      <c r="C28" s="341">
        <v>140.1722</v>
      </c>
      <c r="D28" s="342">
        <v>0.62129999999999996</v>
      </c>
      <c r="E28" s="342">
        <v>26.352</v>
      </c>
      <c r="F28" s="342">
        <v>15.968999999999999</v>
      </c>
      <c r="G28" s="342">
        <v>4.8331999999999997</v>
      </c>
    </row>
    <row r="29" spans="1:7" ht="13.15" customHeight="1" x14ac:dyDescent="0.25">
      <c r="A29" s="343" t="s">
        <v>140</v>
      </c>
      <c r="B29" s="344">
        <v>0.48699999999999999</v>
      </c>
      <c r="C29" s="345">
        <v>141.65530000000001</v>
      </c>
      <c r="D29" s="346">
        <v>1.4684999999999999</v>
      </c>
      <c r="E29" s="346">
        <v>22.433599999999998</v>
      </c>
      <c r="F29" s="346">
        <v>15.62</v>
      </c>
      <c r="G29" s="346">
        <v>2.8706</v>
      </c>
    </row>
    <row r="30" spans="1:7" ht="13.15" customHeight="1" x14ac:dyDescent="0.25">
      <c r="A30" s="348" t="s">
        <v>141</v>
      </c>
      <c r="B30" s="340">
        <v>0.3463</v>
      </c>
      <c r="C30" s="341">
        <v>140.62129999999999</v>
      </c>
      <c r="D30" s="342">
        <v>1.1037999999999999</v>
      </c>
      <c r="E30" s="342">
        <v>25.656400000000001</v>
      </c>
      <c r="F30" s="342">
        <v>15.812799999999999</v>
      </c>
      <c r="G30" s="342">
        <v>2.1252</v>
      </c>
    </row>
    <row r="31" spans="1:7" ht="13.15" customHeight="1" x14ac:dyDescent="0.2">
      <c r="A31" s="347" t="s">
        <v>142</v>
      </c>
      <c r="B31" s="344">
        <v>1.1028</v>
      </c>
      <c r="C31" s="345">
        <v>166.17189999999999</v>
      </c>
      <c r="D31" s="346">
        <v>17.755299999999998</v>
      </c>
      <c r="E31" s="346">
        <v>25.1877</v>
      </c>
      <c r="F31" s="346">
        <v>17.478400000000001</v>
      </c>
      <c r="G31" s="346">
        <v>2.4636</v>
      </c>
    </row>
    <row r="32" spans="1:7" ht="13.15" customHeight="1" x14ac:dyDescent="0.25">
      <c r="A32" s="348" t="s">
        <v>143</v>
      </c>
      <c r="B32" s="340">
        <v>1.0024999999999999</v>
      </c>
      <c r="C32" s="341">
        <v>146.19499999999999</v>
      </c>
      <c r="D32" s="342">
        <v>6.944</v>
      </c>
      <c r="E32" s="342">
        <v>27.347100000000001</v>
      </c>
      <c r="F32" s="342">
        <v>16.4862</v>
      </c>
      <c r="G32" s="342">
        <v>6.3693999999999997</v>
      </c>
    </row>
    <row r="33" spans="1:7" ht="13.15" customHeight="1" x14ac:dyDescent="0.25">
      <c r="A33" s="343" t="s">
        <v>144</v>
      </c>
      <c r="B33" s="344">
        <v>0.1598</v>
      </c>
      <c r="C33" s="345">
        <v>149.74440000000001</v>
      </c>
      <c r="D33" s="346">
        <v>4.1502999999999997</v>
      </c>
      <c r="E33" s="346">
        <v>27.8794</v>
      </c>
      <c r="F33" s="346">
        <v>16.781600000000001</v>
      </c>
      <c r="G33" s="346">
        <v>3.2242000000000002</v>
      </c>
    </row>
    <row r="34" spans="1:7" ht="13.15" customHeight="1" x14ac:dyDescent="0.2">
      <c r="A34" s="339" t="s">
        <v>145</v>
      </c>
      <c r="B34" s="340">
        <v>0.71489999999999998</v>
      </c>
      <c r="C34" s="341">
        <v>144.58019999999999</v>
      </c>
      <c r="D34" s="342">
        <v>2.3E-3</v>
      </c>
      <c r="E34" s="342">
        <v>28.9816</v>
      </c>
      <c r="F34" s="342">
        <v>26.293099999999999</v>
      </c>
      <c r="G34" s="342">
        <v>1.5083</v>
      </c>
    </row>
    <row r="35" spans="1:7" ht="13.15" customHeight="1" x14ac:dyDescent="0.25">
      <c r="A35" s="343" t="s">
        <v>146</v>
      </c>
      <c r="B35" s="344">
        <v>0.92020000000000002</v>
      </c>
      <c r="C35" s="345">
        <v>151.56780000000001</v>
      </c>
      <c r="D35" s="346">
        <v>0.22819999999999999</v>
      </c>
      <c r="E35" s="346">
        <v>19.528300000000002</v>
      </c>
      <c r="F35" s="346">
        <v>11.9831</v>
      </c>
      <c r="G35" s="346">
        <v>3.6335000000000002</v>
      </c>
    </row>
    <row r="36" spans="1:7" ht="13.15" customHeight="1" x14ac:dyDescent="0.2">
      <c r="A36" s="339" t="s">
        <v>147</v>
      </c>
      <c r="B36" s="340">
        <v>0.28089999999999998</v>
      </c>
      <c r="C36" s="341">
        <v>147.67009999999999</v>
      </c>
      <c r="D36" s="342">
        <v>0.6956</v>
      </c>
      <c r="E36" s="342">
        <v>25.8752</v>
      </c>
      <c r="F36" s="342">
        <v>15.396599999999999</v>
      </c>
      <c r="G36" s="342">
        <v>4.1029999999999998</v>
      </c>
    </row>
    <row r="37" spans="1:7" ht="13.15" customHeight="1" x14ac:dyDescent="0.25">
      <c r="A37" s="343" t="s">
        <v>148</v>
      </c>
      <c r="B37" s="344">
        <v>0.1638</v>
      </c>
      <c r="C37" s="345">
        <v>147.04499999999999</v>
      </c>
      <c r="D37" s="346">
        <v>0.58350000000000002</v>
      </c>
      <c r="E37" s="346">
        <v>24.892199999999999</v>
      </c>
      <c r="F37" s="346">
        <v>16.297499999999999</v>
      </c>
      <c r="G37" s="346">
        <v>2.1288</v>
      </c>
    </row>
    <row r="38" spans="1:7" x14ac:dyDescent="0.2">
      <c r="A38" s="339" t="s">
        <v>149</v>
      </c>
      <c r="B38" s="340">
        <v>8.1299999999999997E-2</v>
      </c>
      <c r="C38" s="341">
        <v>146.31540000000001</v>
      </c>
      <c r="D38" s="342">
        <v>0.85389999999999999</v>
      </c>
      <c r="E38" s="342">
        <v>25.327400000000001</v>
      </c>
      <c r="F38" s="342">
        <v>15.711399999999999</v>
      </c>
      <c r="G38" s="342">
        <v>3.6568999999999998</v>
      </c>
    </row>
    <row r="39" spans="1:7" ht="13.5" x14ac:dyDescent="0.25">
      <c r="A39" s="343" t="s">
        <v>150</v>
      </c>
      <c r="B39" s="344">
        <v>0.2581</v>
      </c>
      <c r="C39" s="345">
        <v>146.3646</v>
      </c>
      <c r="D39" s="346">
        <v>0.49270000000000003</v>
      </c>
      <c r="E39" s="346">
        <v>22.429300000000001</v>
      </c>
      <c r="F39" s="346">
        <v>13.6051</v>
      </c>
      <c r="G39" s="346">
        <v>3.9216000000000002</v>
      </c>
    </row>
    <row r="40" spans="1:7" x14ac:dyDescent="0.2">
      <c r="A40" s="339" t="s">
        <v>151</v>
      </c>
      <c r="B40" s="340">
        <v>7.9399999999999998E-2</v>
      </c>
      <c r="C40" s="341">
        <v>150.2884</v>
      </c>
      <c r="D40" s="342">
        <v>2.4975000000000001</v>
      </c>
      <c r="E40" s="342">
        <v>21.357299999999999</v>
      </c>
      <c r="F40" s="342">
        <v>15.0078</v>
      </c>
      <c r="G40" s="342">
        <v>0.46850000000000003</v>
      </c>
    </row>
    <row r="41" spans="1:7" ht="13.5" x14ac:dyDescent="0.25">
      <c r="A41" s="343" t="s">
        <v>152</v>
      </c>
      <c r="B41" s="344">
        <v>0.1547</v>
      </c>
      <c r="C41" s="345">
        <v>149.52189999999999</v>
      </c>
      <c r="D41" s="346">
        <v>1.3648</v>
      </c>
      <c r="E41" s="346">
        <v>21.572900000000001</v>
      </c>
      <c r="F41" s="346">
        <v>15.449</v>
      </c>
      <c r="G41" s="346">
        <v>1.5194000000000001</v>
      </c>
    </row>
    <row r="42" spans="1:7" x14ac:dyDescent="0.2">
      <c r="A42" s="339" t="s">
        <v>153</v>
      </c>
      <c r="B42" s="340">
        <v>4.2099999999999999E-2</v>
      </c>
      <c r="C42" s="341">
        <v>144.12899999999999</v>
      </c>
      <c r="D42" s="342">
        <v>0.1333</v>
      </c>
      <c r="E42" s="342">
        <v>22.7074</v>
      </c>
      <c r="F42" s="342">
        <v>15.8979</v>
      </c>
      <c r="G42" s="342">
        <v>0.80930000000000002</v>
      </c>
    </row>
    <row r="43" spans="1:7" ht="13.5" x14ac:dyDescent="0.25">
      <c r="A43" s="343" t="s">
        <v>154</v>
      </c>
      <c r="B43" s="344">
        <v>0.1648</v>
      </c>
      <c r="C43" s="345">
        <v>141.90360000000001</v>
      </c>
      <c r="D43" s="346">
        <v>1.1299999999999999E-2</v>
      </c>
      <c r="E43" s="346">
        <v>25.012699999999999</v>
      </c>
      <c r="F43" s="346">
        <v>15.1851</v>
      </c>
      <c r="G43" s="346">
        <v>5.4039000000000001</v>
      </c>
    </row>
    <row r="44" spans="1:7" x14ac:dyDescent="0.2">
      <c r="A44" s="339" t="s">
        <v>155</v>
      </c>
      <c r="B44" s="340">
        <v>9.7000000000000003E-2</v>
      </c>
      <c r="C44" s="341">
        <v>148.6062</v>
      </c>
      <c r="D44" s="342">
        <v>0</v>
      </c>
      <c r="E44" s="342">
        <v>24.7212</v>
      </c>
      <c r="F44" s="342">
        <v>16.424600000000002</v>
      </c>
      <c r="G44" s="342">
        <v>1.6262000000000001</v>
      </c>
    </row>
    <row r="45" spans="1:7" ht="13.5" x14ac:dyDescent="0.25">
      <c r="A45" s="343" t="s">
        <v>156</v>
      </c>
      <c r="B45" s="344">
        <v>0.12470000000000001</v>
      </c>
      <c r="C45" s="345">
        <v>140.3639</v>
      </c>
      <c r="D45" s="346">
        <v>2.0259999999999998</v>
      </c>
      <c r="E45" s="346">
        <v>26.249400000000001</v>
      </c>
      <c r="F45" s="346">
        <v>16.077000000000002</v>
      </c>
      <c r="G45" s="346">
        <v>4.7007000000000003</v>
      </c>
    </row>
    <row r="46" spans="1:7" x14ac:dyDescent="0.2">
      <c r="A46" s="339" t="s">
        <v>157</v>
      </c>
      <c r="B46" s="340">
        <v>0.89249999999999996</v>
      </c>
      <c r="C46" s="341">
        <v>145.7278</v>
      </c>
      <c r="D46" s="342">
        <v>3.36</v>
      </c>
      <c r="E46" s="342">
        <v>21.6892</v>
      </c>
      <c r="F46" s="342">
        <v>15.6851</v>
      </c>
      <c r="G46" s="342">
        <v>2.1709000000000001</v>
      </c>
    </row>
    <row r="47" spans="1:7" ht="13.5" x14ac:dyDescent="0.25">
      <c r="A47" s="343" t="s">
        <v>158</v>
      </c>
      <c r="B47" s="344">
        <v>3.37</v>
      </c>
      <c r="C47" s="345">
        <v>147.90459999999999</v>
      </c>
      <c r="D47" s="346">
        <v>4.4122000000000003</v>
      </c>
      <c r="E47" s="346">
        <v>23.933599999999998</v>
      </c>
      <c r="F47" s="346">
        <v>14.476800000000001</v>
      </c>
      <c r="G47" s="346">
        <v>3.3515999999999999</v>
      </c>
    </row>
    <row r="48" spans="1:7" x14ac:dyDescent="0.2">
      <c r="A48" s="339" t="s">
        <v>159</v>
      </c>
      <c r="B48" s="340">
        <v>0.97929999999999995</v>
      </c>
      <c r="C48" s="341">
        <v>146.21279999999999</v>
      </c>
      <c r="D48" s="342">
        <v>1.0369999999999999</v>
      </c>
      <c r="E48" s="342">
        <v>23.4299</v>
      </c>
      <c r="F48" s="342">
        <v>14.581</v>
      </c>
      <c r="G48" s="342">
        <v>4.1547000000000001</v>
      </c>
    </row>
    <row r="49" spans="1:7" ht="13.5" x14ac:dyDescent="0.25">
      <c r="A49" s="343" t="s">
        <v>160</v>
      </c>
      <c r="B49" s="344">
        <v>4.4600000000000001E-2</v>
      </c>
      <c r="C49" s="345">
        <v>149.11969999999999</v>
      </c>
      <c r="D49" s="346">
        <v>6.5335000000000001</v>
      </c>
      <c r="E49" s="346">
        <v>22.431100000000001</v>
      </c>
      <c r="F49" s="346">
        <v>13.6982</v>
      </c>
      <c r="G49" s="346">
        <v>3.5076999999999998</v>
      </c>
    </row>
    <row r="50" spans="1:7" x14ac:dyDescent="0.2">
      <c r="A50" s="339" t="s">
        <v>161</v>
      </c>
      <c r="B50" s="340">
        <v>3.4358</v>
      </c>
      <c r="C50" s="341">
        <v>146.87639999999999</v>
      </c>
      <c r="D50" s="342">
        <v>4.9362000000000004</v>
      </c>
      <c r="E50" s="342">
        <v>25.845600000000001</v>
      </c>
      <c r="F50" s="342">
        <v>15.1107</v>
      </c>
      <c r="G50" s="342">
        <v>4.4295</v>
      </c>
    </row>
    <row r="51" spans="1:7" ht="13.5" x14ac:dyDescent="0.25">
      <c r="A51" s="343" t="s">
        <v>162</v>
      </c>
      <c r="B51" s="344">
        <v>0.1173</v>
      </c>
      <c r="C51" s="345">
        <v>147.02510000000001</v>
      </c>
      <c r="D51" s="346">
        <v>11.184799999999999</v>
      </c>
      <c r="E51" s="346">
        <v>33.009700000000002</v>
      </c>
      <c r="F51" s="346">
        <v>19.296700000000001</v>
      </c>
      <c r="G51" s="346">
        <v>8.3484999999999996</v>
      </c>
    </row>
    <row r="52" spans="1:7" x14ac:dyDescent="0.2">
      <c r="A52" s="339" t="s">
        <v>163</v>
      </c>
      <c r="B52" s="340">
        <v>0.12740000000000001</v>
      </c>
      <c r="C52" s="341">
        <v>146.05709999999999</v>
      </c>
      <c r="D52" s="342">
        <v>1.8833</v>
      </c>
      <c r="E52" s="342">
        <v>29.337199999999999</v>
      </c>
      <c r="F52" s="342">
        <v>16.578199999999999</v>
      </c>
      <c r="G52" s="342">
        <v>4.7693000000000003</v>
      </c>
    </row>
    <row r="53" spans="1:7" ht="13.5" x14ac:dyDescent="0.25">
      <c r="A53" s="343" t="s">
        <v>164</v>
      </c>
      <c r="B53" s="344">
        <v>2.5609999999999999</v>
      </c>
      <c r="C53" s="345">
        <v>146.9383</v>
      </c>
      <c r="D53" s="346">
        <v>2.5002</v>
      </c>
      <c r="E53" s="346">
        <v>23.171299999999999</v>
      </c>
      <c r="F53" s="346">
        <v>15.522600000000001</v>
      </c>
      <c r="G53" s="346">
        <v>4.3784999999999998</v>
      </c>
    </row>
    <row r="54" spans="1:7" x14ac:dyDescent="0.2">
      <c r="A54" s="339" t="s">
        <v>165</v>
      </c>
      <c r="B54" s="340">
        <v>5.8500000000000003E-2</v>
      </c>
      <c r="C54" s="341">
        <v>140.62110000000001</v>
      </c>
      <c r="D54" s="342">
        <v>4.2538999999999998</v>
      </c>
      <c r="E54" s="342">
        <v>26.847799999999999</v>
      </c>
      <c r="F54" s="342">
        <v>15.1181</v>
      </c>
      <c r="G54" s="342">
        <v>7.0423999999999998</v>
      </c>
    </row>
    <row r="55" spans="1:7" ht="13.5" x14ac:dyDescent="0.25">
      <c r="A55" s="343" t="s">
        <v>166</v>
      </c>
      <c r="B55" s="344">
        <v>0.1042</v>
      </c>
      <c r="C55" s="345">
        <v>142.0558</v>
      </c>
      <c r="D55" s="346">
        <v>1.0641</v>
      </c>
      <c r="E55" s="346">
        <v>32.283000000000001</v>
      </c>
      <c r="F55" s="346">
        <v>16.567599999999999</v>
      </c>
      <c r="G55" s="346">
        <v>7.2770000000000001</v>
      </c>
    </row>
    <row r="56" spans="1:7" x14ac:dyDescent="0.2">
      <c r="A56" s="339" t="s">
        <v>167</v>
      </c>
      <c r="B56" s="340">
        <v>0.1492</v>
      </c>
      <c r="C56" s="341">
        <v>140.11170000000001</v>
      </c>
      <c r="D56" s="342">
        <v>5.9176000000000002</v>
      </c>
      <c r="E56" s="342">
        <v>30.193300000000001</v>
      </c>
      <c r="F56" s="342">
        <v>14.263500000000001</v>
      </c>
      <c r="G56" s="342">
        <v>11.3521</v>
      </c>
    </row>
    <row r="57" spans="1:7" ht="13.5" x14ac:dyDescent="0.25">
      <c r="A57" s="343" t="s">
        <v>168</v>
      </c>
      <c r="B57" s="344">
        <v>3.6999999999999998E-2</v>
      </c>
      <c r="C57" s="345">
        <v>149.53020000000001</v>
      </c>
      <c r="D57" s="346">
        <v>8.6554000000000002</v>
      </c>
      <c r="E57" s="346">
        <v>21.667200000000001</v>
      </c>
      <c r="F57" s="346">
        <v>15.5466</v>
      </c>
      <c r="G57" s="346">
        <v>3.1488</v>
      </c>
    </row>
    <row r="58" spans="1:7" x14ac:dyDescent="0.2">
      <c r="A58" s="339" t="s">
        <v>169</v>
      </c>
      <c r="B58" s="340">
        <v>0.63719999999999999</v>
      </c>
      <c r="C58" s="341">
        <v>141.7757</v>
      </c>
      <c r="D58" s="342">
        <v>0.11360000000000001</v>
      </c>
      <c r="E58" s="342">
        <v>29.359100000000002</v>
      </c>
      <c r="F58" s="342">
        <v>16.318200000000001</v>
      </c>
      <c r="G58" s="342">
        <v>4.7439</v>
      </c>
    </row>
    <row r="59" spans="1:7" ht="13.5" x14ac:dyDescent="0.25">
      <c r="A59" s="343" t="s">
        <v>170</v>
      </c>
      <c r="B59" s="344">
        <v>2.9742000000000002</v>
      </c>
      <c r="C59" s="345">
        <v>147.68680000000001</v>
      </c>
      <c r="D59" s="346">
        <v>0.58220000000000005</v>
      </c>
      <c r="E59" s="346">
        <v>23.2743</v>
      </c>
      <c r="F59" s="346">
        <v>15.0144</v>
      </c>
      <c r="G59" s="346">
        <v>2.6202000000000001</v>
      </c>
    </row>
    <row r="60" spans="1:7" x14ac:dyDescent="0.2">
      <c r="A60" s="339" t="s">
        <v>171</v>
      </c>
      <c r="B60" s="340">
        <v>0.2477</v>
      </c>
      <c r="C60" s="341">
        <v>139.62979999999999</v>
      </c>
      <c r="D60" s="342">
        <v>7.4099999999999999E-2</v>
      </c>
      <c r="E60" s="342">
        <v>29.485600000000002</v>
      </c>
      <c r="F60" s="342">
        <v>16.547799999999999</v>
      </c>
      <c r="G60" s="342">
        <v>4.9871999999999996</v>
      </c>
    </row>
    <row r="61" spans="1:7" ht="13.5" x14ac:dyDescent="0.25">
      <c r="A61" s="343" t="s">
        <v>172</v>
      </c>
      <c r="B61" s="344">
        <v>2.7730999999999999</v>
      </c>
      <c r="C61" s="345">
        <v>148.6789</v>
      </c>
      <c r="D61" s="346">
        <v>0.62729999999999997</v>
      </c>
      <c r="E61" s="346">
        <v>24.4514</v>
      </c>
      <c r="F61" s="346">
        <v>13.257099999999999</v>
      </c>
      <c r="G61" s="346">
        <v>5.8936000000000002</v>
      </c>
    </row>
    <row r="62" spans="1:7" x14ac:dyDescent="0.2">
      <c r="A62" s="339" t="s">
        <v>173</v>
      </c>
      <c r="B62" s="340">
        <v>0.68910000000000005</v>
      </c>
      <c r="C62" s="341">
        <v>148.35310000000001</v>
      </c>
      <c r="D62" s="342">
        <v>0.73970000000000002</v>
      </c>
      <c r="E62" s="342">
        <v>23.313500000000001</v>
      </c>
      <c r="F62" s="342">
        <v>14.5305</v>
      </c>
      <c r="G62" s="342">
        <v>3.0137</v>
      </c>
    </row>
    <row r="63" spans="1:7" ht="13.5" x14ac:dyDescent="0.25">
      <c r="A63" s="343" t="s">
        <v>174</v>
      </c>
      <c r="B63" s="344">
        <v>0.27029999999999998</v>
      </c>
      <c r="C63" s="345">
        <v>145.53380000000001</v>
      </c>
      <c r="D63" s="346">
        <v>3.9691000000000001</v>
      </c>
      <c r="E63" s="346">
        <v>27.284300000000002</v>
      </c>
      <c r="F63" s="346">
        <v>14.9483</v>
      </c>
      <c r="G63" s="346">
        <v>5.4116999999999997</v>
      </c>
    </row>
    <row r="64" spans="1:7" x14ac:dyDescent="0.2">
      <c r="A64" s="339" t="s">
        <v>175</v>
      </c>
      <c r="B64" s="340">
        <v>2.0183</v>
      </c>
      <c r="C64" s="341">
        <v>142.62</v>
      </c>
      <c r="D64" s="342">
        <v>0.46250000000000002</v>
      </c>
      <c r="E64" s="342">
        <v>29.022099999999998</v>
      </c>
      <c r="F64" s="342">
        <v>12.9811</v>
      </c>
      <c r="G64" s="342">
        <v>8.7380999999999993</v>
      </c>
    </row>
    <row r="65" spans="1:7" ht="13.5" x14ac:dyDescent="0.25">
      <c r="A65" s="343" t="s">
        <v>176</v>
      </c>
      <c r="B65" s="344">
        <v>0.39589999999999997</v>
      </c>
      <c r="C65" s="345">
        <v>146.47040000000001</v>
      </c>
      <c r="D65" s="346">
        <v>2.9464000000000001</v>
      </c>
      <c r="E65" s="346">
        <v>24.589600000000001</v>
      </c>
      <c r="F65" s="346">
        <v>14.673</v>
      </c>
      <c r="G65" s="346">
        <v>3.3227000000000002</v>
      </c>
    </row>
    <row r="66" spans="1:7" x14ac:dyDescent="0.2">
      <c r="A66" s="339" t="s">
        <v>177</v>
      </c>
      <c r="B66" s="340">
        <v>2.3730000000000002</v>
      </c>
      <c r="C66" s="341">
        <v>149.67619999999999</v>
      </c>
      <c r="D66" s="342">
        <v>1.1842999999999999</v>
      </c>
      <c r="E66" s="342">
        <v>22.447800000000001</v>
      </c>
      <c r="F66" s="342">
        <v>13.325200000000001</v>
      </c>
      <c r="G66" s="342">
        <v>4.1412000000000004</v>
      </c>
    </row>
    <row r="67" spans="1:7" ht="13.5" x14ac:dyDescent="0.25">
      <c r="A67" s="343" t="s">
        <v>178</v>
      </c>
      <c r="B67" s="344">
        <v>3.1E-2</v>
      </c>
      <c r="C67" s="345">
        <v>144.28450000000001</v>
      </c>
      <c r="D67" s="346">
        <v>0.16259999999999999</v>
      </c>
      <c r="E67" s="346">
        <v>29.262</v>
      </c>
      <c r="F67" s="346">
        <v>15.978899999999999</v>
      </c>
      <c r="G67" s="346">
        <v>5.3872999999999998</v>
      </c>
    </row>
    <row r="68" spans="1:7" x14ac:dyDescent="0.2">
      <c r="A68" s="339" t="s">
        <v>179</v>
      </c>
      <c r="B68" s="340">
        <v>1.0625</v>
      </c>
      <c r="C68" s="341">
        <v>158.5531</v>
      </c>
      <c r="D68" s="342">
        <v>0.48559999999999998</v>
      </c>
      <c r="E68" s="342">
        <v>15.3049</v>
      </c>
      <c r="F68" s="342">
        <v>13.338200000000001</v>
      </c>
      <c r="G68" s="342">
        <v>1.2403</v>
      </c>
    </row>
    <row r="69" spans="1:7" ht="13.5" x14ac:dyDescent="0.25">
      <c r="A69" s="343" t="s">
        <v>180</v>
      </c>
      <c r="B69" s="344">
        <v>0.1237</v>
      </c>
      <c r="C69" s="345">
        <v>144.0692</v>
      </c>
      <c r="D69" s="346">
        <v>0.72840000000000005</v>
      </c>
      <c r="E69" s="346">
        <v>25.033999999999999</v>
      </c>
      <c r="F69" s="346">
        <v>15.8931</v>
      </c>
      <c r="G69" s="346">
        <v>2.8469000000000002</v>
      </c>
    </row>
    <row r="70" spans="1:7" x14ac:dyDescent="0.2">
      <c r="A70" s="339" t="s">
        <v>181</v>
      </c>
      <c r="B70" s="340">
        <v>3.0750000000000002</v>
      </c>
      <c r="C70" s="341">
        <v>154.23079999999999</v>
      </c>
      <c r="D70" s="342">
        <v>0.95230000000000004</v>
      </c>
      <c r="E70" s="342">
        <v>19.822299999999998</v>
      </c>
      <c r="F70" s="342">
        <v>12.7113</v>
      </c>
      <c r="G70" s="342">
        <v>1.9367000000000001</v>
      </c>
    </row>
    <row r="71" spans="1:7" ht="13.5" x14ac:dyDescent="0.25">
      <c r="A71" s="343" t="s">
        <v>182</v>
      </c>
      <c r="B71" s="344">
        <v>0.67849999999999999</v>
      </c>
      <c r="C71" s="345">
        <v>134.179</v>
      </c>
      <c r="D71" s="346">
        <v>0.57550000000000001</v>
      </c>
      <c r="E71" s="346">
        <v>30.486899999999999</v>
      </c>
      <c r="F71" s="346">
        <v>15.0701</v>
      </c>
      <c r="G71" s="346">
        <v>7.8185000000000002</v>
      </c>
    </row>
    <row r="72" spans="1:7" x14ac:dyDescent="0.2">
      <c r="A72" s="339" t="s">
        <v>183</v>
      </c>
      <c r="B72" s="340">
        <v>0.17080000000000001</v>
      </c>
      <c r="C72" s="341">
        <v>150.9151</v>
      </c>
      <c r="D72" s="342">
        <v>2.4207000000000001</v>
      </c>
      <c r="E72" s="342">
        <v>19.968800000000002</v>
      </c>
      <c r="F72" s="342">
        <v>13.593999999999999</v>
      </c>
      <c r="G72" s="342">
        <v>3.7351000000000001</v>
      </c>
    </row>
    <row r="73" spans="1:7" ht="13.5" x14ac:dyDescent="0.25">
      <c r="A73" s="343" t="s">
        <v>184</v>
      </c>
      <c r="B73" s="344">
        <v>8.1500000000000003E-2</v>
      </c>
      <c r="C73" s="345">
        <v>142.31819999999999</v>
      </c>
      <c r="D73" s="346">
        <v>1.3876999999999999</v>
      </c>
      <c r="E73" s="346">
        <v>31.219200000000001</v>
      </c>
      <c r="F73" s="346">
        <v>14.7439</v>
      </c>
      <c r="G73" s="346">
        <v>9.391</v>
      </c>
    </row>
    <row r="74" spans="1:7" x14ac:dyDescent="0.2">
      <c r="A74" s="339" t="s">
        <v>185</v>
      </c>
      <c r="B74" s="340">
        <v>0.19009999999999999</v>
      </c>
      <c r="C74" s="341">
        <v>150.43100000000001</v>
      </c>
      <c r="D74" s="342">
        <v>1.5288999999999999</v>
      </c>
      <c r="E74" s="342">
        <v>24.761600000000001</v>
      </c>
      <c r="F74" s="342">
        <v>13.354799999999999</v>
      </c>
      <c r="G74" s="342">
        <v>7.9827000000000004</v>
      </c>
    </row>
    <row r="75" spans="1:7" ht="13.5" x14ac:dyDescent="0.25">
      <c r="A75" s="343" t="s">
        <v>186</v>
      </c>
      <c r="B75" s="344">
        <v>2.0834000000000001</v>
      </c>
      <c r="C75" s="345">
        <v>150.43729999999999</v>
      </c>
      <c r="D75" s="346">
        <v>0.56140000000000001</v>
      </c>
      <c r="E75" s="346">
        <v>23.3658</v>
      </c>
      <c r="F75" s="346">
        <v>12.5657</v>
      </c>
      <c r="G75" s="346">
        <v>5.3216999999999999</v>
      </c>
    </row>
    <row r="76" spans="1:7" x14ac:dyDescent="0.2">
      <c r="A76" s="339" t="s">
        <v>187</v>
      </c>
      <c r="B76" s="340">
        <v>3.56E-2</v>
      </c>
      <c r="C76" s="341">
        <v>143.03399999999999</v>
      </c>
      <c r="D76" s="342">
        <v>0.2792</v>
      </c>
      <c r="E76" s="342">
        <v>27.709299999999999</v>
      </c>
      <c r="F76" s="342">
        <v>14.9603</v>
      </c>
      <c r="G76" s="342">
        <v>4.0979999999999999</v>
      </c>
    </row>
    <row r="77" spans="1:7" ht="13.5" x14ac:dyDescent="0.25">
      <c r="A77" s="343" t="s">
        <v>188</v>
      </c>
      <c r="B77" s="344">
        <v>0.1022</v>
      </c>
      <c r="C77" s="345">
        <v>149.45779999999999</v>
      </c>
      <c r="D77" s="346">
        <v>2.1269</v>
      </c>
      <c r="E77" s="346">
        <v>23.5884</v>
      </c>
      <c r="F77" s="346">
        <v>13.239100000000001</v>
      </c>
      <c r="G77" s="346">
        <v>1.3038000000000001</v>
      </c>
    </row>
    <row r="78" spans="1:7" x14ac:dyDescent="0.2">
      <c r="A78" s="339" t="s">
        <v>189</v>
      </c>
      <c r="B78" s="340">
        <v>1.4596</v>
      </c>
      <c r="C78" s="341">
        <v>147.88929999999999</v>
      </c>
      <c r="D78" s="342">
        <v>3.1274000000000002</v>
      </c>
      <c r="E78" s="342">
        <v>27.006599999999999</v>
      </c>
      <c r="F78" s="342">
        <v>14.7689</v>
      </c>
      <c r="G78" s="342">
        <v>6.3593000000000002</v>
      </c>
    </row>
    <row r="79" spans="1:7" ht="13.5" x14ac:dyDescent="0.25">
      <c r="A79" s="343" t="s">
        <v>190</v>
      </c>
      <c r="B79" s="344">
        <v>0.60850000000000004</v>
      </c>
      <c r="C79" s="345">
        <v>139.012</v>
      </c>
      <c r="D79" s="346">
        <v>2.4037000000000002</v>
      </c>
      <c r="E79" s="346">
        <v>31.319900000000001</v>
      </c>
      <c r="F79" s="346">
        <v>14.8918</v>
      </c>
      <c r="G79" s="346">
        <v>8.8531999999999993</v>
      </c>
    </row>
    <row r="80" spans="1:7" x14ac:dyDescent="0.2">
      <c r="A80" s="339" t="s">
        <v>191</v>
      </c>
      <c r="B80" s="340">
        <v>1.1672</v>
      </c>
      <c r="C80" s="341">
        <v>145.4717</v>
      </c>
      <c r="D80" s="342">
        <v>4.5465999999999998</v>
      </c>
      <c r="E80" s="342">
        <v>24.2866</v>
      </c>
      <c r="F80" s="342">
        <v>15.486499999999999</v>
      </c>
      <c r="G80" s="342">
        <v>2.6987000000000001</v>
      </c>
    </row>
    <row r="81" spans="1:7" ht="13.5" x14ac:dyDescent="0.25">
      <c r="A81" s="343" t="s">
        <v>192</v>
      </c>
      <c r="B81" s="344">
        <v>3.1600000000000003E-2</v>
      </c>
      <c r="C81" s="345">
        <v>149.6653</v>
      </c>
      <c r="D81" s="346">
        <v>3.9100000000000003E-2</v>
      </c>
      <c r="E81" s="346">
        <v>23.723800000000001</v>
      </c>
      <c r="F81" s="346">
        <v>16.388500000000001</v>
      </c>
      <c r="G81" s="346">
        <v>2.8725000000000001</v>
      </c>
    </row>
    <row r="82" spans="1:7" x14ac:dyDescent="0.2">
      <c r="A82" s="339" t="s">
        <v>193</v>
      </c>
      <c r="B82" s="340">
        <v>0.92759999999999998</v>
      </c>
      <c r="C82" s="341">
        <v>133.34690000000001</v>
      </c>
      <c r="D82" s="342">
        <v>3.6640999999999999</v>
      </c>
      <c r="E82" s="342">
        <v>32.559199999999997</v>
      </c>
      <c r="F82" s="342">
        <v>13.905799999999999</v>
      </c>
      <c r="G82" s="342">
        <v>10.6135</v>
      </c>
    </row>
    <row r="83" spans="1:7" ht="13.5" x14ac:dyDescent="0.25">
      <c r="A83" s="343" t="s">
        <v>194</v>
      </c>
      <c r="B83" s="344">
        <v>7.1499999999999994E-2</v>
      </c>
      <c r="C83" s="345">
        <v>145.53890000000001</v>
      </c>
      <c r="D83" s="346">
        <v>1.7048000000000001</v>
      </c>
      <c r="E83" s="346">
        <v>25.456399999999999</v>
      </c>
      <c r="F83" s="346">
        <v>15.661</v>
      </c>
      <c r="G83" s="346">
        <v>3.2025000000000001</v>
      </c>
    </row>
    <row r="84" spans="1:7" x14ac:dyDescent="0.2">
      <c r="A84" s="339" t="s">
        <v>195</v>
      </c>
      <c r="B84" s="340">
        <v>0.2084</v>
      </c>
      <c r="C84" s="341">
        <v>134.6431</v>
      </c>
      <c r="D84" s="342">
        <v>8.1214999999999993</v>
      </c>
      <c r="E84" s="342">
        <v>31.351199999999999</v>
      </c>
      <c r="F84" s="342">
        <v>14.772600000000001</v>
      </c>
      <c r="G84" s="342">
        <v>11.9038</v>
      </c>
    </row>
    <row r="85" spans="1:7" ht="13.5" x14ac:dyDescent="0.25">
      <c r="A85" s="343" t="s">
        <v>196</v>
      </c>
      <c r="B85" s="344">
        <v>0.6804</v>
      </c>
      <c r="C85" s="345">
        <v>157.0575</v>
      </c>
      <c r="D85" s="346">
        <v>1.2370000000000001</v>
      </c>
      <c r="E85" s="346">
        <v>17.872</v>
      </c>
      <c r="F85" s="346">
        <v>12.544</v>
      </c>
      <c r="G85" s="346">
        <v>0.9496</v>
      </c>
    </row>
    <row r="86" spans="1:7" x14ac:dyDescent="0.2">
      <c r="A86" s="339" t="s">
        <v>197</v>
      </c>
      <c r="B86" s="340">
        <v>7.0199999999999999E-2</v>
      </c>
      <c r="C86" s="341">
        <v>146.36930000000001</v>
      </c>
      <c r="D86" s="342">
        <v>3.9857</v>
      </c>
      <c r="E86" s="342">
        <v>26.592300000000002</v>
      </c>
      <c r="F86" s="342">
        <v>15.8706</v>
      </c>
      <c r="G86" s="342">
        <v>4.9448999999999996</v>
      </c>
    </row>
    <row r="87" spans="1:7" ht="13.5" x14ac:dyDescent="0.25">
      <c r="A87" s="343" t="s">
        <v>198</v>
      </c>
      <c r="B87" s="344">
        <v>1.4111</v>
      </c>
      <c r="C87" s="345">
        <v>150.9588</v>
      </c>
      <c r="D87" s="346">
        <v>2.3212000000000002</v>
      </c>
      <c r="E87" s="346">
        <v>23.524000000000001</v>
      </c>
      <c r="F87" s="346">
        <v>14.071199999999999</v>
      </c>
      <c r="G87" s="346">
        <v>4.9588000000000001</v>
      </c>
    </row>
    <row r="88" spans="1:7" ht="13.5" x14ac:dyDescent="0.25">
      <c r="A88" s="348" t="s">
        <v>199</v>
      </c>
      <c r="B88" s="340">
        <v>9.0228000000000002</v>
      </c>
      <c r="C88" s="341">
        <v>152.96940000000001</v>
      </c>
      <c r="D88" s="342">
        <v>2.9834000000000001</v>
      </c>
      <c r="E88" s="342">
        <v>25.838799999999999</v>
      </c>
      <c r="F88" s="342">
        <v>13.232799999999999</v>
      </c>
      <c r="G88" s="342">
        <v>8.6684000000000001</v>
      </c>
    </row>
    <row r="89" spans="1:7" x14ac:dyDescent="0.2">
      <c r="A89" s="347" t="s">
        <v>200</v>
      </c>
      <c r="B89" s="344">
        <v>0.83489999999999998</v>
      </c>
      <c r="C89" s="345">
        <v>145.14009999999999</v>
      </c>
      <c r="D89" s="346">
        <v>3.5251000000000001</v>
      </c>
      <c r="E89" s="346">
        <v>28.8903</v>
      </c>
      <c r="F89" s="346">
        <v>13.624499999999999</v>
      </c>
      <c r="G89" s="346">
        <v>11.242000000000001</v>
      </c>
    </row>
    <row r="90" spans="1:7" ht="13.5" x14ac:dyDescent="0.25">
      <c r="A90" s="348" t="s">
        <v>201</v>
      </c>
      <c r="B90" s="340">
        <v>0.13500000000000001</v>
      </c>
      <c r="C90" s="341">
        <v>143.68899999999999</v>
      </c>
      <c r="D90" s="342">
        <v>3.9182000000000001</v>
      </c>
      <c r="E90" s="342">
        <v>28.504300000000001</v>
      </c>
      <c r="F90" s="342">
        <v>15.137</v>
      </c>
      <c r="G90" s="342">
        <v>8.8295999999999992</v>
      </c>
    </row>
    <row r="91" spans="1:7" x14ac:dyDescent="0.2">
      <c r="A91" s="347" t="s">
        <v>202</v>
      </c>
      <c r="B91" s="344">
        <v>0.84709999999999996</v>
      </c>
      <c r="C91" s="345">
        <v>139.99539999999999</v>
      </c>
      <c r="D91" s="346">
        <v>7.1094999999999997</v>
      </c>
      <c r="E91" s="346">
        <v>44.8551</v>
      </c>
      <c r="F91" s="346">
        <v>15.032299999999999</v>
      </c>
      <c r="G91" s="346">
        <v>25.0122</v>
      </c>
    </row>
    <row r="92" spans="1:7" ht="13.5" x14ac:dyDescent="0.25">
      <c r="A92" s="348" t="s">
        <v>203</v>
      </c>
      <c r="B92" s="340">
        <v>0.18920000000000001</v>
      </c>
      <c r="C92" s="341">
        <v>142.5463</v>
      </c>
      <c r="D92" s="342">
        <v>7.3182999999999998</v>
      </c>
      <c r="E92" s="342">
        <v>26.738299999999999</v>
      </c>
      <c r="F92" s="342">
        <v>15.5791</v>
      </c>
      <c r="G92" s="342">
        <v>6.4378000000000002</v>
      </c>
    </row>
    <row r="93" spans="1:7" x14ac:dyDescent="0.2">
      <c r="A93" s="347" t="s">
        <v>204</v>
      </c>
      <c r="B93" s="344">
        <v>0.50609999999999999</v>
      </c>
      <c r="C93" s="345">
        <v>138.39429999999999</v>
      </c>
      <c r="D93" s="346">
        <v>5.5574000000000003</v>
      </c>
      <c r="E93" s="346">
        <v>32.3917</v>
      </c>
      <c r="F93" s="346">
        <v>14.9154</v>
      </c>
      <c r="G93" s="346">
        <v>12.757199999999999</v>
      </c>
    </row>
    <row r="94" spans="1:7" ht="13.5" x14ac:dyDescent="0.25">
      <c r="A94" s="348" t="s">
        <v>205</v>
      </c>
      <c r="B94" s="340">
        <v>0.1721</v>
      </c>
      <c r="C94" s="341">
        <v>135.3904</v>
      </c>
      <c r="D94" s="342">
        <v>2.7206999999999999</v>
      </c>
      <c r="E94" s="342">
        <v>33.604999999999997</v>
      </c>
      <c r="F94" s="342">
        <v>14.1076</v>
      </c>
      <c r="G94" s="342">
        <v>12.2102</v>
      </c>
    </row>
    <row r="95" spans="1:7" x14ac:dyDescent="0.2">
      <c r="A95" s="347" t="s">
        <v>206</v>
      </c>
      <c r="B95" s="344">
        <v>5.9400000000000001E-2</v>
      </c>
      <c r="C95" s="345">
        <v>136.5241</v>
      </c>
      <c r="D95" s="346">
        <v>12.188000000000001</v>
      </c>
      <c r="E95" s="346">
        <v>38.108400000000003</v>
      </c>
      <c r="F95" s="346">
        <v>14.3774</v>
      </c>
      <c r="G95" s="346">
        <v>16.601900000000001</v>
      </c>
    </row>
    <row r="96" spans="1:7" ht="13.5" x14ac:dyDescent="0.25">
      <c r="A96" s="348" t="s">
        <v>207</v>
      </c>
      <c r="B96" s="340">
        <v>0.8075</v>
      </c>
      <c r="C96" s="341">
        <v>143.17330000000001</v>
      </c>
      <c r="D96" s="342">
        <v>7.9063999999999997</v>
      </c>
      <c r="E96" s="342">
        <v>31.6465</v>
      </c>
      <c r="F96" s="342">
        <v>14.651199999999999</v>
      </c>
      <c r="G96" s="342">
        <v>9.7037999999999993</v>
      </c>
    </row>
    <row r="97" spans="1:7" x14ac:dyDescent="0.2">
      <c r="A97" s="347" t="s">
        <v>208</v>
      </c>
      <c r="B97" s="344">
        <v>4.3676000000000004</v>
      </c>
      <c r="C97" s="345">
        <v>142.01570000000001</v>
      </c>
      <c r="D97" s="346">
        <v>6.8780000000000001</v>
      </c>
      <c r="E97" s="346">
        <v>31.785900000000002</v>
      </c>
      <c r="F97" s="346">
        <v>14.328900000000001</v>
      </c>
      <c r="G97" s="346">
        <v>10.227600000000001</v>
      </c>
    </row>
    <row r="98" spans="1:7" ht="13.5" x14ac:dyDescent="0.25">
      <c r="A98" s="348" t="s">
        <v>209</v>
      </c>
      <c r="B98" s="340">
        <v>0.1118</v>
      </c>
      <c r="C98" s="341">
        <v>136.02879999999999</v>
      </c>
      <c r="D98" s="342">
        <v>3.9396</v>
      </c>
      <c r="E98" s="342">
        <v>32.856000000000002</v>
      </c>
      <c r="F98" s="342">
        <v>15.9884</v>
      </c>
      <c r="G98" s="342">
        <v>9.6506000000000007</v>
      </c>
    </row>
    <row r="99" spans="1:7" x14ac:dyDescent="0.2">
      <c r="A99" s="347" t="s">
        <v>210</v>
      </c>
      <c r="B99" s="344">
        <v>2.9350000000000001</v>
      </c>
      <c r="C99" s="345">
        <v>149.28540000000001</v>
      </c>
      <c r="D99" s="346">
        <v>6.1856</v>
      </c>
      <c r="E99" s="346">
        <v>25.517299999999999</v>
      </c>
      <c r="F99" s="346">
        <v>12.7667</v>
      </c>
      <c r="G99" s="346">
        <v>5.8409000000000004</v>
      </c>
    </row>
    <row r="100" spans="1:7" x14ac:dyDescent="0.2">
      <c r="A100" s="339" t="s">
        <v>211</v>
      </c>
      <c r="B100" s="340">
        <v>0.4839</v>
      </c>
      <c r="C100" s="341">
        <v>133.6095</v>
      </c>
      <c r="D100" s="342">
        <v>2.4365000000000001</v>
      </c>
      <c r="E100" s="342">
        <v>36.453499999999998</v>
      </c>
      <c r="F100" s="342">
        <v>16.880800000000001</v>
      </c>
      <c r="G100" s="342">
        <v>11.5677</v>
      </c>
    </row>
    <row r="101" spans="1:7" ht="13.5" x14ac:dyDescent="0.25">
      <c r="A101" s="343" t="s">
        <v>212</v>
      </c>
      <c r="B101" s="344">
        <v>0.2888</v>
      </c>
      <c r="C101" s="345">
        <v>150.3871</v>
      </c>
      <c r="D101" s="346">
        <v>8.5662000000000003</v>
      </c>
      <c r="E101" s="346">
        <v>25.046700000000001</v>
      </c>
      <c r="F101" s="346">
        <v>15.1401</v>
      </c>
      <c r="G101" s="346">
        <v>3.3702000000000001</v>
      </c>
    </row>
    <row r="102" spans="1:7" x14ac:dyDescent="0.2">
      <c r="A102" s="339" t="s">
        <v>213</v>
      </c>
      <c r="B102" s="340">
        <v>1.5072000000000001</v>
      </c>
      <c r="C102" s="341">
        <v>149.45939999999999</v>
      </c>
      <c r="D102" s="342">
        <v>6.6731999999999996</v>
      </c>
      <c r="E102" s="342">
        <v>24.298200000000001</v>
      </c>
      <c r="F102" s="342">
        <v>14.8354</v>
      </c>
      <c r="G102" s="342">
        <v>4.0900999999999996</v>
      </c>
    </row>
    <row r="103" spans="1:7" ht="13.5" x14ac:dyDescent="0.25">
      <c r="A103" s="343" t="s">
        <v>214</v>
      </c>
      <c r="B103" s="344">
        <v>0.1875</v>
      </c>
      <c r="C103" s="345">
        <v>145.50239999999999</v>
      </c>
      <c r="D103" s="346">
        <v>6.4679000000000002</v>
      </c>
      <c r="E103" s="346">
        <v>30.975899999999999</v>
      </c>
      <c r="F103" s="346">
        <v>15.526199999999999</v>
      </c>
      <c r="G103" s="346">
        <v>7.1440000000000001</v>
      </c>
    </row>
    <row r="104" spans="1:7" x14ac:dyDescent="0.2">
      <c r="A104" s="339" t="s">
        <v>215</v>
      </c>
      <c r="B104" s="340">
        <v>8.4500000000000006E-2</v>
      </c>
      <c r="C104" s="341">
        <v>148.6823</v>
      </c>
      <c r="D104" s="342">
        <v>7.5975999999999999</v>
      </c>
      <c r="E104" s="342">
        <v>26.7972</v>
      </c>
      <c r="F104" s="342">
        <v>15.4954</v>
      </c>
      <c r="G104" s="342">
        <v>6.8775000000000004</v>
      </c>
    </row>
    <row r="105" spans="1:7" ht="13.5" x14ac:dyDescent="0.25">
      <c r="A105" s="343" t="s">
        <v>216</v>
      </c>
      <c r="B105" s="344">
        <v>3.8399999999999997E-2</v>
      </c>
      <c r="C105" s="345">
        <v>137.95400000000001</v>
      </c>
      <c r="D105" s="346">
        <v>3.5482</v>
      </c>
      <c r="E105" s="346">
        <v>31.358899999999998</v>
      </c>
      <c r="F105" s="346">
        <v>15.549200000000001</v>
      </c>
      <c r="G105" s="346">
        <v>11.464399999999999</v>
      </c>
    </row>
    <row r="106" spans="1:7" x14ac:dyDescent="0.2">
      <c r="A106" s="339" t="s">
        <v>217</v>
      </c>
      <c r="B106" s="340">
        <v>0.89119999999999999</v>
      </c>
      <c r="C106" s="341">
        <v>141.52670000000001</v>
      </c>
      <c r="D106" s="342">
        <v>6.6571999999999996</v>
      </c>
      <c r="E106" s="342">
        <v>30.038699999999999</v>
      </c>
      <c r="F106" s="342">
        <v>15.3574</v>
      </c>
      <c r="G106" s="342">
        <v>8.0388999999999999</v>
      </c>
    </row>
    <row r="107" spans="1:7" ht="13.5" x14ac:dyDescent="0.25">
      <c r="A107" s="343" t="s">
        <v>218</v>
      </c>
      <c r="B107" s="344">
        <v>4.4499999999999998E-2</v>
      </c>
      <c r="C107" s="345">
        <v>146.59270000000001</v>
      </c>
      <c r="D107" s="346">
        <v>16.425000000000001</v>
      </c>
      <c r="E107" s="346">
        <v>32.320700000000002</v>
      </c>
      <c r="F107" s="346">
        <v>15.0999</v>
      </c>
      <c r="G107" s="346">
        <v>7.5323000000000002</v>
      </c>
    </row>
    <row r="108" spans="1:7" x14ac:dyDescent="0.2">
      <c r="A108" s="339" t="s">
        <v>219</v>
      </c>
      <c r="B108" s="340">
        <v>0.35210000000000002</v>
      </c>
      <c r="C108" s="341">
        <v>133.86449999999999</v>
      </c>
      <c r="D108" s="342">
        <v>2.31</v>
      </c>
      <c r="E108" s="342">
        <v>30.561599999999999</v>
      </c>
      <c r="F108" s="342">
        <v>14.743499999999999</v>
      </c>
      <c r="G108" s="342">
        <v>14.138400000000001</v>
      </c>
    </row>
    <row r="109" spans="1:7" ht="13.5" x14ac:dyDescent="0.25">
      <c r="A109" s="343" t="s">
        <v>220</v>
      </c>
      <c r="B109" s="344">
        <v>0.12709999999999999</v>
      </c>
      <c r="C109" s="345">
        <v>135.28639999999999</v>
      </c>
      <c r="D109" s="346">
        <v>8.3385999999999996</v>
      </c>
      <c r="E109" s="346">
        <v>31.4527</v>
      </c>
      <c r="F109" s="346">
        <v>15.2439</v>
      </c>
      <c r="G109" s="346">
        <v>8.3800000000000008</v>
      </c>
    </row>
    <row r="110" spans="1:7" x14ac:dyDescent="0.2">
      <c r="A110" s="339" t="s">
        <v>221</v>
      </c>
      <c r="B110" s="340">
        <v>0.15240000000000001</v>
      </c>
      <c r="C110" s="341">
        <v>127.9259</v>
      </c>
      <c r="D110" s="342">
        <v>5.9642999999999997</v>
      </c>
      <c r="E110" s="342">
        <v>40.346699999999998</v>
      </c>
      <c r="F110" s="342">
        <v>15.0473</v>
      </c>
      <c r="G110" s="342">
        <v>14.4438</v>
      </c>
    </row>
    <row r="111" spans="1:7" ht="13.5" x14ac:dyDescent="0.25">
      <c r="A111" s="343" t="s">
        <v>222</v>
      </c>
      <c r="B111" s="344">
        <v>0.45619999999999999</v>
      </c>
      <c r="C111" s="345">
        <v>127.1178</v>
      </c>
      <c r="D111" s="346">
        <v>2.8431999999999999</v>
      </c>
      <c r="E111" s="346">
        <v>40.1464</v>
      </c>
      <c r="F111" s="346">
        <v>14.068300000000001</v>
      </c>
      <c r="G111" s="346">
        <v>16.891999999999999</v>
      </c>
    </row>
    <row r="112" spans="1:7" x14ac:dyDescent="0.2">
      <c r="A112" s="339" t="s">
        <v>223</v>
      </c>
      <c r="B112" s="340">
        <v>0.33119999999999999</v>
      </c>
      <c r="C112" s="341">
        <v>144.2176</v>
      </c>
      <c r="D112" s="342">
        <v>5.9752999999999998</v>
      </c>
      <c r="E112" s="342">
        <v>30.574100000000001</v>
      </c>
      <c r="F112" s="342">
        <v>17.906700000000001</v>
      </c>
      <c r="G112" s="342">
        <v>7.4562999999999997</v>
      </c>
    </row>
    <row r="113" spans="1:7" ht="13.5" x14ac:dyDescent="0.25">
      <c r="A113" s="343" t="s">
        <v>224</v>
      </c>
      <c r="B113" s="344">
        <v>0.23710000000000001</v>
      </c>
      <c r="C113" s="345">
        <v>134.7817</v>
      </c>
      <c r="D113" s="346">
        <v>4.4997999999999996</v>
      </c>
      <c r="E113" s="346">
        <v>34.997399999999999</v>
      </c>
      <c r="F113" s="346">
        <v>13.5466</v>
      </c>
      <c r="G113" s="346">
        <v>16.458100000000002</v>
      </c>
    </row>
    <row r="114" spans="1:7" x14ac:dyDescent="0.2">
      <c r="A114" s="339" t="s">
        <v>225</v>
      </c>
      <c r="B114" s="340">
        <v>0.62060000000000004</v>
      </c>
      <c r="C114" s="341">
        <v>139.49209999999999</v>
      </c>
      <c r="D114" s="342">
        <v>4.5411999999999999</v>
      </c>
      <c r="E114" s="342">
        <v>27.5427</v>
      </c>
      <c r="F114" s="342">
        <v>14.9581</v>
      </c>
      <c r="G114" s="342">
        <v>8.7111999999999998</v>
      </c>
    </row>
    <row r="115" spans="1:7" ht="13.5" x14ac:dyDescent="0.25">
      <c r="A115" s="343" t="s">
        <v>226</v>
      </c>
      <c r="B115" s="344">
        <v>2.8191999999999999</v>
      </c>
      <c r="C115" s="345">
        <v>131.07669999999999</v>
      </c>
      <c r="D115" s="346">
        <v>3.0425</v>
      </c>
      <c r="E115" s="346">
        <v>35.853999999999999</v>
      </c>
      <c r="F115" s="346">
        <v>14.6404</v>
      </c>
      <c r="G115" s="346">
        <v>12.345000000000001</v>
      </c>
    </row>
    <row r="116" spans="1:7" x14ac:dyDescent="0.2">
      <c r="A116" s="339" t="s">
        <v>227</v>
      </c>
      <c r="B116" s="340">
        <v>2.8999000000000001</v>
      </c>
      <c r="C116" s="341">
        <v>134.9152</v>
      </c>
      <c r="D116" s="342">
        <v>5.6883999999999997</v>
      </c>
      <c r="E116" s="342">
        <v>35.198099999999997</v>
      </c>
      <c r="F116" s="342">
        <v>14.1897</v>
      </c>
      <c r="G116" s="342">
        <v>13.219200000000001</v>
      </c>
    </row>
    <row r="117" spans="1:7" ht="13.5" x14ac:dyDescent="0.25">
      <c r="A117" s="343" t="s">
        <v>228</v>
      </c>
      <c r="B117" s="344">
        <v>0.4244</v>
      </c>
      <c r="C117" s="345">
        <v>141.0881</v>
      </c>
      <c r="D117" s="346">
        <v>9.9883000000000006</v>
      </c>
      <c r="E117" s="346">
        <v>26.608899999999998</v>
      </c>
      <c r="F117" s="346">
        <v>14.810600000000001</v>
      </c>
      <c r="G117" s="346">
        <v>6.0583999999999998</v>
      </c>
    </row>
    <row r="118" spans="1:7" x14ac:dyDescent="0.2">
      <c r="A118" s="339" t="s">
        <v>229</v>
      </c>
      <c r="B118" s="340">
        <v>0.35</v>
      </c>
      <c r="C118" s="341">
        <v>140.24250000000001</v>
      </c>
      <c r="D118" s="342">
        <v>6.5934999999999997</v>
      </c>
      <c r="E118" s="342">
        <v>24.832599999999999</v>
      </c>
      <c r="F118" s="342">
        <v>15.7706</v>
      </c>
      <c r="G118" s="342">
        <v>5.4348000000000001</v>
      </c>
    </row>
    <row r="119" spans="1:7" ht="13.5" x14ac:dyDescent="0.25">
      <c r="A119" s="343" t="s">
        <v>230</v>
      </c>
      <c r="B119" s="344">
        <v>0.76700000000000002</v>
      </c>
      <c r="C119" s="345">
        <v>163.11969999999999</v>
      </c>
      <c r="D119" s="346">
        <v>9.9859000000000009</v>
      </c>
      <c r="E119" s="346">
        <v>20.68</v>
      </c>
      <c r="F119" s="346">
        <v>10.7593</v>
      </c>
      <c r="G119" s="346">
        <v>5.4370000000000003</v>
      </c>
    </row>
    <row r="120" spans="1:7" x14ac:dyDescent="0.2">
      <c r="A120" s="339" t="s">
        <v>231</v>
      </c>
      <c r="B120" s="340">
        <v>4.4774000000000003</v>
      </c>
      <c r="C120" s="341">
        <v>147.43719999999999</v>
      </c>
      <c r="D120" s="342">
        <v>5.1493000000000002</v>
      </c>
      <c r="E120" s="342">
        <v>27.415400000000002</v>
      </c>
      <c r="F120" s="342">
        <v>13.5578</v>
      </c>
      <c r="G120" s="342">
        <v>7.6582999999999997</v>
      </c>
    </row>
    <row r="121" spans="1:7" ht="13.5" x14ac:dyDescent="0.25">
      <c r="A121" s="343" t="s">
        <v>232</v>
      </c>
      <c r="B121" s="344">
        <v>3.3041999999999998</v>
      </c>
      <c r="C121" s="345">
        <v>144.31880000000001</v>
      </c>
      <c r="D121" s="346">
        <v>1.4389000000000001</v>
      </c>
      <c r="E121" s="346">
        <v>25.933299999999999</v>
      </c>
      <c r="F121" s="346">
        <v>12.6668</v>
      </c>
      <c r="G121" s="346">
        <v>7.3437000000000001</v>
      </c>
    </row>
    <row r="122" spans="1:7" x14ac:dyDescent="0.2">
      <c r="A122" s="339" t="s">
        <v>233</v>
      </c>
      <c r="B122" s="340">
        <v>5.5100000000000003E-2</v>
      </c>
      <c r="C122" s="341">
        <v>122.2225</v>
      </c>
      <c r="D122" s="342">
        <v>3.8759999999999999</v>
      </c>
      <c r="E122" s="342">
        <v>48.801200000000001</v>
      </c>
      <c r="F122" s="342">
        <v>14.345000000000001</v>
      </c>
      <c r="G122" s="342">
        <v>26.443899999999999</v>
      </c>
    </row>
    <row r="123" spans="1:7" ht="13.5" x14ac:dyDescent="0.25">
      <c r="A123" s="343" t="s">
        <v>234</v>
      </c>
      <c r="B123" s="344">
        <v>2.1646000000000001</v>
      </c>
      <c r="C123" s="345">
        <v>139.50729999999999</v>
      </c>
      <c r="D123" s="346">
        <v>5.3083</v>
      </c>
      <c r="E123" s="346">
        <v>33.192999999999998</v>
      </c>
      <c r="F123" s="346">
        <v>13.179</v>
      </c>
      <c r="G123" s="346">
        <v>12.845800000000001</v>
      </c>
    </row>
    <row r="124" spans="1:7" x14ac:dyDescent="0.2">
      <c r="A124" s="339" t="s">
        <v>235</v>
      </c>
      <c r="B124" s="340">
        <v>0.78500000000000003</v>
      </c>
      <c r="C124" s="341">
        <v>143.64529999999999</v>
      </c>
      <c r="D124" s="342">
        <v>5.1037999999999997</v>
      </c>
      <c r="E124" s="342">
        <v>30.049900000000001</v>
      </c>
      <c r="F124" s="342">
        <v>14.449299999999999</v>
      </c>
      <c r="G124" s="342">
        <v>8.4565999999999999</v>
      </c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95BF-B242-4310-A5BA-49343A132A3C}">
  <sheetPr codeName="List7">
    <tabColor rgb="FF33CCFF"/>
  </sheetPr>
  <dimension ref="A1:Q32"/>
  <sheetViews>
    <sheetView showGridLines="0" topLeftCell="A10" zoomScaleNormal="100" zoomScaleSheetLayoutView="100" workbookViewId="0">
      <selection activeCell="N34" sqref="N34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267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268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Jihočeský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269</v>
      </c>
      <c r="C6" s="27"/>
      <c r="D6" s="49">
        <v>143.1413</v>
      </c>
      <c r="E6" s="28" t="s">
        <v>270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107.4932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271</v>
      </c>
      <c r="D10" s="48">
        <v>83.4452</v>
      </c>
      <c r="E10" s="39" t="s">
        <v>270</v>
      </c>
    </row>
    <row r="11" spans="1:17" ht="19.5" customHeight="1" x14ac:dyDescent="0.2">
      <c r="B11" s="40" t="s">
        <v>10</v>
      </c>
      <c r="C11" s="37" t="s">
        <v>272</v>
      </c>
      <c r="D11" s="48">
        <v>109.6887</v>
      </c>
      <c r="E11" s="39" t="s">
        <v>270</v>
      </c>
    </row>
    <row r="12" spans="1:17" ht="19.5" customHeight="1" x14ac:dyDescent="0.2">
      <c r="B12" s="40" t="s">
        <v>12</v>
      </c>
      <c r="C12" s="37" t="s">
        <v>273</v>
      </c>
      <c r="D12" s="48">
        <v>143.1413</v>
      </c>
      <c r="E12" s="39" t="s">
        <v>270</v>
      </c>
      <c r="L12" s="360"/>
    </row>
    <row r="13" spans="1:17" ht="19.5" customHeight="1" x14ac:dyDescent="0.2">
      <c r="B13" s="40" t="s">
        <v>14</v>
      </c>
      <c r="C13" s="37" t="s">
        <v>274</v>
      </c>
      <c r="D13" s="48">
        <v>189.2388</v>
      </c>
      <c r="E13" s="39" t="s">
        <v>270</v>
      </c>
      <c r="L13" s="360"/>
    </row>
    <row r="14" spans="1:17" ht="19.5" customHeight="1" x14ac:dyDescent="0.2">
      <c r="B14" s="40" t="s">
        <v>16</v>
      </c>
      <c r="C14" s="37" t="s">
        <v>275</v>
      </c>
      <c r="D14" s="48">
        <v>251.97499999999999</v>
      </c>
      <c r="E14" s="39" t="s">
        <v>270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276</v>
      </c>
      <c r="C16" s="27"/>
      <c r="D16" s="49">
        <v>170.38210000000001</v>
      </c>
      <c r="E16" s="28" t="s">
        <v>270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26.243499999999997</v>
      </c>
      <c r="C22" s="55">
        <f>D11</f>
        <v>109.6887</v>
      </c>
      <c r="D22" s="56">
        <f>D12-D11</f>
        <v>33.452600000000004</v>
      </c>
      <c r="E22" s="56">
        <f>D13-D12</f>
        <v>46.097499999999997</v>
      </c>
      <c r="F22" s="56">
        <f>D14-D13</f>
        <v>62.736199999999997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277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C7E3-A7A1-4BF2-9204-05E3C59366A9}">
  <sheetPr codeName="List12">
    <tabColor rgb="FF66FFFF"/>
  </sheetPr>
  <dimension ref="A1:Q55"/>
  <sheetViews>
    <sheetView showGridLines="0" zoomScaleNormal="100" zoomScaleSheetLayoutView="100" workbookViewId="0">
      <selection activeCell="N34" sqref="N34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278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279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Jihočeský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280</v>
      </c>
      <c r="D6" s="383" t="s">
        <v>281</v>
      </c>
      <c r="E6" s="384"/>
      <c r="F6" s="383" t="s">
        <v>282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270</v>
      </c>
      <c r="D10" s="385" t="s">
        <v>270</v>
      </c>
      <c r="E10" s="385" t="s">
        <v>270</v>
      </c>
      <c r="F10" s="385" t="s">
        <v>270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171.55019999999999</v>
      </c>
      <c r="C12" s="389">
        <v>143.1413</v>
      </c>
      <c r="D12" s="390">
        <v>83.4452</v>
      </c>
      <c r="E12" s="390">
        <v>251.97499999999999</v>
      </c>
      <c r="F12" s="389">
        <v>170.38210000000001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0.89080000000000004</v>
      </c>
      <c r="C13" s="394">
        <v>109.9182</v>
      </c>
      <c r="D13" s="395">
        <v>80.906700000000001</v>
      </c>
      <c r="E13" s="395">
        <v>154.99090000000001</v>
      </c>
      <c r="F13" s="394">
        <v>117.9025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26.484000000000002</v>
      </c>
      <c r="C14" s="398">
        <v>140.88310000000001</v>
      </c>
      <c r="D14" s="399">
        <v>85.811199999999999</v>
      </c>
      <c r="E14" s="399">
        <v>217.93539999999999</v>
      </c>
      <c r="F14" s="398">
        <v>150.60380000000001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38.743600000000001</v>
      </c>
      <c r="C15" s="398">
        <v>152.53729999999999</v>
      </c>
      <c r="D15" s="399">
        <v>85.42</v>
      </c>
      <c r="E15" s="399">
        <v>268.68169999999998</v>
      </c>
      <c r="F15" s="398">
        <v>169.86250000000001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53.42</v>
      </c>
      <c r="C16" s="398">
        <v>142.09</v>
      </c>
      <c r="D16" s="399">
        <v>79.040099999999995</v>
      </c>
      <c r="E16" s="399">
        <v>253.9725</v>
      </c>
      <c r="F16" s="398">
        <v>187.68199999999999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41.0411</v>
      </c>
      <c r="C17" s="398">
        <v>141.9486</v>
      </c>
      <c r="D17" s="399">
        <v>82.28</v>
      </c>
      <c r="E17" s="399">
        <v>253.49690000000001</v>
      </c>
      <c r="F17" s="398">
        <v>162.98779999999999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10.9704</v>
      </c>
      <c r="C18" s="398">
        <v>137.9853</v>
      </c>
      <c r="D18" s="399">
        <v>83.896000000000001</v>
      </c>
      <c r="E18" s="399">
        <v>272.24950000000001</v>
      </c>
      <c r="F18" s="398">
        <v>167.64699999999999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97.255600000000001</v>
      </c>
      <c r="C20" s="404">
        <v>157.11019999999999</v>
      </c>
      <c r="D20" s="405">
        <v>84.678700000000006</v>
      </c>
      <c r="E20" s="405">
        <v>277.37619999999998</v>
      </c>
      <c r="F20" s="404">
        <v>191.10910000000001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0.54620000000000002</v>
      </c>
      <c r="C21" s="394">
        <v>120.6143</v>
      </c>
      <c r="D21" s="395">
        <v>99.348399999999998</v>
      </c>
      <c r="E21" s="395">
        <v>154.99090000000001</v>
      </c>
      <c r="F21" s="394">
        <v>126.4235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15.898999999999999</v>
      </c>
      <c r="C22" s="398">
        <v>152.87</v>
      </c>
      <c r="D22" s="399">
        <v>91.548100000000005</v>
      </c>
      <c r="E22" s="399">
        <v>231.94479999999999</v>
      </c>
      <c r="F22" s="398">
        <v>161.4477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22.899100000000001</v>
      </c>
      <c r="C23" s="398">
        <v>170.2482</v>
      </c>
      <c r="D23" s="399">
        <v>87.665599999999998</v>
      </c>
      <c r="E23" s="399">
        <v>292.59739999999999</v>
      </c>
      <c r="F23" s="398">
        <v>185.97200000000001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26.8522</v>
      </c>
      <c r="C24" s="398">
        <v>159.86930000000001</v>
      </c>
      <c r="D24" s="399">
        <v>77.813699999999997</v>
      </c>
      <c r="E24" s="399">
        <v>296.98</v>
      </c>
      <c r="F24" s="398">
        <v>231.98009999999999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22.803100000000001</v>
      </c>
      <c r="C25" s="398">
        <v>154.01320000000001</v>
      </c>
      <c r="D25" s="399">
        <v>88.221500000000006</v>
      </c>
      <c r="E25" s="399">
        <v>270.13209999999998</v>
      </c>
      <c r="F25" s="398">
        <v>176.67699999999999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8.2556999999999992</v>
      </c>
      <c r="C26" s="398">
        <v>141.08070000000001</v>
      </c>
      <c r="D26" s="399">
        <v>83.896000000000001</v>
      </c>
      <c r="E26" s="399">
        <v>291.38189999999997</v>
      </c>
      <c r="F26" s="398">
        <v>173.6884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74.294499999999999</v>
      </c>
      <c r="C28" s="404">
        <v>129.05279999999999</v>
      </c>
      <c r="D28" s="405">
        <v>81.87</v>
      </c>
      <c r="E28" s="405">
        <v>214.357</v>
      </c>
      <c r="F28" s="404">
        <v>143.24930000000001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0.34449999999999997</v>
      </c>
      <c r="C29" s="394">
        <v>100.03919999999999</v>
      </c>
      <c r="D29" s="395">
        <v>80.906700000000001</v>
      </c>
      <c r="E29" s="395">
        <v>137.18889999999999</v>
      </c>
      <c r="F29" s="394">
        <v>104.3921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10.584899999999999</v>
      </c>
      <c r="C30" s="398">
        <v>127.3605</v>
      </c>
      <c r="D30" s="399">
        <v>85.597099999999998</v>
      </c>
      <c r="E30" s="399">
        <v>190.61770000000001</v>
      </c>
      <c r="F30" s="398">
        <v>134.3158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15.8444</v>
      </c>
      <c r="C31" s="398">
        <v>132.54259999999999</v>
      </c>
      <c r="D31" s="399">
        <v>80.650000000000006</v>
      </c>
      <c r="E31" s="399">
        <v>228.87200000000001</v>
      </c>
      <c r="F31" s="398">
        <v>146.58029999999999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26.567799999999998</v>
      </c>
      <c r="C32" s="398">
        <v>128.33279999999999</v>
      </c>
      <c r="D32" s="399">
        <v>82.036100000000005</v>
      </c>
      <c r="E32" s="399">
        <v>212.15960000000001</v>
      </c>
      <c r="F32" s="398">
        <v>142.90979999999999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18.238</v>
      </c>
      <c r="C33" s="398">
        <v>130.71170000000001</v>
      </c>
      <c r="D33" s="399">
        <v>79.954499999999996</v>
      </c>
      <c r="E33" s="399">
        <v>221.21619999999999</v>
      </c>
      <c r="F33" s="398">
        <v>145.87209999999999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2.7147000000000001</v>
      </c>
      <c r="C34" s="398">
        <v>126.1474</v>
      </c>
      <c r="D34" s="399">
        <v>83.48</v>
      </c>
      <c r="E34" s="399">
        <v>218.80629999999999</v>
      </c>
      <c r="F34" s="398">
        <v>149.2747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1EF3-A29F-4010-9C4C-5D1D0B73577F}">
  <sheetPr codeName="List14">
    <tabColor rgb="FF66FFFF"/>
  </sheetPr>
  <dimension ref="A1:S2660"/>
  <sheetViews>
    <sheetView showGridLines="0" zoomScaleNormal="100" zoomScaleSheetLayoutView="100" workbookViewId="0">
      <selection activeCell="N34" sqref="N34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283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284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Jihočeský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285</v>
      </c>
      <c r="B7" s="271" t="s">
        <v>67</v>
      </c>
      <c r="C7" s="383" t="s">
        <v>280</v>
      </c>
      <c r="D7" s="383" t="s">
        <v>281</v>
      </c>
      <c r="E7" s="384"/>
      <c r="F7" s="383" t="s">
        <v>282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270</v>
      </c>
      <c r="D11" s="385" t="s">
        <v>270</v>
      </c>
      <c r="E11" s="385" t="s">
        <v>270</v>
      </c>
      <c r="F11" s="385" t="s">
        <v>270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0.35170000000000001</v>
      </c>
      <c r="C13" s="423">
        <v>312.33960000000002</v>
      </c>
      <c r="D13" s="424">
        <v>141.90090000000001</v>
      </c>
      <c r="E13" s="424">
        <v>1040.3964000000001</v>
      </c>
      <c r="F13" s="424">
        <v>473.83710000000002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0.18029999999999999</v>
      </c>
      <c r="C14" s="425">
        <v>442.3073</v>
      </c>
      <c r="D14" s="426">
        <v>218.56120000000001</v>
      </c>
      <c r="E14" s="426">
        <v>851.2133</v>
      </c>
      <c r="F14" s="426">
        <v>538.10950000000003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0.1943</v>
      </c>
      <c r="C15" s="423">
        <v>305.9314</v>
      </c>
      <c r="D15" s="424">
        <v>187.75909999999999</v>
      </c>
      <c r="E15" s="424">
        <v>792.09590000000003</v>
      </c>
      <c r="F15" s="424">
        <v>414.10359999999997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0.4894</v>
      </c>
      <c r="C16" s="425">
        <v>349.08600000000001</v>
      </c>
      <c r="D16" s="426">
        <v>200.81010000000001</v>
      </c>
      <c r="E16" s="426">
        <v>619.09720000000004</v>
      </c>
      <c r="F16" s="426">
        <v>431.07029999999997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0.88229999999999997</v>
      </c>
      <c r="C17" s="423">
        <v>416.33190000000002</v>
      </c>
      <c r="D17" s="424">
        <v>235.29</v>
      </c>
      <c r="E17" s="424">
        <v>786.65769999999998</v>
      </c>
      <c r="F17" s="424">
        <v>474.89190000000002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0.27939999999999998</v>
      </c>
      <c r="C18" s="425">
        <v>283.30669999999998</v>
      </c>
      <c r="D18" s="426">
        <v>194.6781</v>
      </c>
      <c r="E18" s="426">
        <v>594.90520000000004</v>
      </c>
      <c r="F18" s="426">
        <v>355.91879999999998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4.6800000000000001E-2</v>
      </c>
      <c r="C19" s="423">
        <v>452.20170000000002</v>
      </c>
      <c r="D19" s="424">
        <v>213.53630000000001</v>
      </c>
      <c r="E19" s="424">
        <v>682.56460000000004</v>
      </c>
      <c r="F19" s="424">
        <v>454.5419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0.22500000000000001</v>
      </c>
      <c r="C20" s="425">
        <v>349.83159999999998</v>
      </c>
      <c r="D20" s="426">
        <v>194.08019999999999</v>
      </c>
      <c r="E20" s="426">
        <v>1071.9739999999999</v>
      </c>
      <c r="F20" s="426">
        <v>513.5779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6.1400000000000003E-2</v>
      </c>
      <c r="C21" s="423">
        <v>297.78089999999997</v>
      </c>
      <c r="D21" s="424">
        <v>229.4522</v>
      </c>
      <c r="E21" s="424">
        <v>606.22029999999995</v>
      </c>
      <c r="F21" s="424">
        <v>332.73770000000002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0.1545</v>
      </c>
      <c r="C22" s="425">
        <v>363.43389999999999</v>
      </c>
      <c r="D22" s="426">
        <v>245.50069999999999</v>
      </c>
      <c r="E22" s="426">
        <v>809.50810000000001</v>
      </c>
      <c r="F22" s="426">
        <v>444.31830000000002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0.8</v>
      </c>
      <c r="C23" s="423">
        <v>222.9213</v>
      </c>
      <c r="D23" s="424">
        <v>118.2567</v>
      </c>
      <c r="E23" s="424">
        <v>409.73219999999998</v>
      </c>
      <c r="F23" s="424">
        <v>249.61429999999999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0.66569999999999996</v>
      </c>
      <c r="C24" s="425">
        <v>211.09889999999999</v>
      </c>
      <c r="D24" s="426">
        <v>135.82220000000001</v>
      </c>
      <c r="E24" s="426">
        <v>347.8064</v>
      </c>
      <c r="F24" s="426">
        <v>233.7842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0.47889999999999999</v>
      </c>
      <c r="C25" s="423">
        <v>225.93530000000001</v>
      </c>
      <c r="D25" s="424">
        <v>170.37129999999999</v>
      </c>
      <c r="E25" s="424">
        <v>357.392</v>
      </c>
      <c r="F25" s="424">
        <v>249.39089999999999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0.78669999999999995</v>
      </c>
      <c r="C26" s="425">
        <v>280.8426</v>
      </c>
      <c r="D26" s="426">
        <v>185.72229999999999</v>
      </c>
      <c r="E26" s="426">
        <v>389.18770000000001</v>
      </c>
      <c r="F26" s="426">
        <v>289.90170000000001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0.24160000000000001</v>
      </c>
      <c r="C27" s="423">
        <v>185.13210000000001</v>
      </c>
      <c r="D27" s="424">
        <v>133.08090000000001</v>
      </c>
      <c r="E27" s="424">
        <v>356.49169999999998</v>
      </c>
      <c r="F27" s="424">
        <v>226.2106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0.50719999999999998</v>
      </c>
      <c r="C28" s="425">
        <v>325.48849999999999</v>
      </c>
      <c r="D28" s="426">
        <v>213.43469999999999</v>
      </c>
      <c r="E28" s="426">
        <v>573.62739999999997</v>
      </c>
      <c r="F28" s="426">
        <v>357.80970000000002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0.34310000000000002</v>
      </c>
      <c r="C29" s="423">
        <v>261.57769999999999</v>
      </c>
      <c r="D29" s="424">
        <v>198.29730000000001</v>
      </c>
      <c r="E29" s="424">
        <v>352.91480000000001</v>
      </c>
      <c r="F29" s="424">
        <v>288.05889999999999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1.1761999999999999</v>
      </c>
      <c r="C30" s="425">
        <v>295.65410000000003</v>
      </c>
      <c r="D30" s="426">
        <v>69.1965</v>
      </c>
      <c r="E30" s="426">
        <v>498.06670000000003</v>
      </c>
      <c r="F30" s="426">
        <v>301.92619999999999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0.98129999999999995</v>
      </c>
      <c r="C31" s="423">
        <v>227.43989999999999</v>
      </c>
      <c r="D31" s="424">
        <v>180.09479999999999</v>
      </c>
      <c r="E31" s="424">
        <v>282.90820000000002</v>
      </c>
      <c r="F31" s="424">
        <v>228.8554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0.159</v>
      </c>
      <c r="C32" s="425">
        <v>289.94110000000001</v>
      </c>
      <c r="D32" s="426">
        <v>231.37649999999999</v>
      </c>
      <c r="E32" s="426">
        <v>422.62189999999998</v>
      </c>
      <c r="F32" s="426">
        <v>317.33659999999998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0.75370000000000004</v>
      </c>
      <c r="C33" s="423">
        <v>217.0857</v>
      </c>
      <c r="D33" s="424">
        <v>143.45679999999999</v>
      </c>
      <c r="E33" s="424">
        <v>381.43939999999998</v>
      </c>
      <c r="F33" s="424">
        <v>247.0147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0.86839999999999995</v>
      </c>
      <c r="C34" s="425">
        <v>189.39269999999999</v>
      </c>
      <c r="D34" s="426">
        <v>126.4701</v>
      </c>
      <c r="E34" s="426">
        <v>321.56900000000002</v>
      </c>
      <c r="F34" s="426">
        <v>220.4718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0.28960000000000002</v>
      </c>
      <c r="C35" s="423">
        <v>218.07810000000001</v>
      </c>
      <c r="D35" s="424">
        <v>131.96469999999999</v>
      </c>
      <c r="E35" s="424">
        <v>434.95190000000002</v>
      </c>
      <c r="F35" s="424">
        <v>253.84119999999999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0.2591</v>
      </c>
      <c r="C36" s="425">
        <v>184.5566</v>
      </c>
      <c r="D36" s="426">
        <v>82.072500000000005</v>
      </c>
      <c r="E36" s="426">
        <v>366.67189999999999</v>
      </c>
      <c r="F36" s="426">
        <v>204.29490000000001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0.1143</v>
      </c>
      <c r="C37" s="423">
        <v>217.71809999999999</v>
      </c>
      <c r="D37" s="424">
        <v>179.322</v>
      </c>
      <c r="E37" s="424">
        <v>393.9477</v>
      </c>
      <c r="F37" s="424">
        <v>264.10070000000002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0.5393</v>
      </c>
      <c r="C38" s="425">
        <v>173.4316</v>
      </c>
      <c r="D38" s="426">
        <v>133.2216</v>
      </c>
      <c r="E38" s="426">
        <v>358.3</v>
      </c>
      <c r="F38" s="426">
        <v>216.4862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8.4699999999999998E-2</v>
      </c>
      <c r="C39" s="423">
        <v>251.27080000000001</v>
      </c>
      <c r="D39" s="424">
        <v>163.63749999999999</v>
      </c>
      <c r="E39" s="424">
        <v>409.6739</v>
      </c>
      <c r="F39" s="424">
        <v>289.09679999999997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0.20150000000000001</v>
      </c>
      <c r="C40" s="425">
        <v>248.1181</v>
      </c>
      <c r="D40" s="426">
        <v>167.3793</v>
      </c>
      <c r="E40" s="426">
        <v>365.97300000000001</v>
      </c>
      <c r="F40" s="426">
        <v>262.29829999999998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4.6100000000000002E-2</v>
      </c>
      <c r="C41" s="423">
        <v>269.77940000000001</v>
      </c>
      <c r="D41" s="424">
        <v>186.0538</v>
      </c>
      <c r="E41" s="424">
        <v>433.22899999999998</v>
      </c>
      <c r="F41" s="424">
        <v>302.12990000000002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0.2099</v>
      </c>
      <c r="C42" s="425">
        <v>231.75190000000001</v>
      </c>
      <c r="D42" s="426">
        <v>158.01589999999999</v>
      </c>
      <c r="E42" s="426">
        <v>359.15170000000001</v>
      </c>
      <c r="F42" s="426">
        <v>244.43719999999999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9.4799999999999995E-2</v>
      </c>
      <c r="C43" s="423">
        <v>120.9815</v>
      </c>
      <c r="D43" s="424">
        <v>97.674400000000006</v>
      </c>
      <c r="E43" s="424">
        <v>158.96600000000001</v>
      </c>
      <c r="F43" s="424">
        <v>126.2169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0.1517</v>
      </c>
      <c r="C44" s="425">
        <v>153.0016</v>
      </c>
      <c r="D44" s="426">
        <v>124.0038</v>
      </c>
      <c r="E44" s="426">
        <v>262.41370000000001</v>
      </c>
      <c r="F44" s="426">
        <v>181.5171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1.3411</v>
      </c>
      <c r="C45" s="423">
        <v>242.99440000000001</v>
      </c>
      <c r="D45" s="424">
        <v>160.8749</v>
      </c>
      <c r="E45" s="424">
        <v>333.50490000000002</v>
      </c>
      <c r="F45" s="424">
        <v>244.7492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3.3573</v>
      </c>
      <c r="C46" s="425">
        <v>200.13399999999999</v>
      </c>
      <c r="D46" s="426">
        <v>123.83459999999999</v>
      </c>
      <c r="E46" s="426">
        <v>297.87580000000003</v>
      </c>
      <c r="F46" s="426">
        <v>208.32570000000001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0.9516</v>
      </c>
      <c r="C47" s="423">
        <v>145.45009999999999</v>
      </c>
      <c r="D47" s="424">
        <v>63.059199999999997</v>
      </c>
      <c r="E47" s="424">
        <v>270.4948</v>
      </c>
      <c r="F47" s="424">
        <v>169.29499999999999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4.0500000000000001E-2</v>
      </c>
      <c r="C48" s="425">
        <v>222.84889999999999</v>
      </c>
      <c r="D48" s="426">
        <v>162.76140000000001</v>
      </c>
      <c r="E48" s="426">
        <v>595.01390000000004</v>
      </c>
      <c r="F48" s="426">
        <v>278.55020000000002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3.2246999999999999</v>
      </c>
      <c r="C49" s="423">
        <v>211.92609999999999</v>
      </c>
      <c r="D49" s="424">
        <v>116.1832</v>
      </c>
      <c r="E49" s="424">
        <v>302.90269999999998</v>
      </c>
      <c r="F49" s="424">
        <v>213.4897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0.113</v>
      </c>
      <c r="C50" s="425">
        <v>212.6234</v>
      </c>
      <c r="D50" s="426">
        <v>161.60040000000001</v>
      </c>
      <c r="E50" s="426">
        <v>314.44540000000001</v>
      </c>
      <c r="F50" s="426">
        <v>224.43379999999999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0.1229</v>
      </c>
      <c r="C51" s="423">
        <v>183.64070000000001</v>
      </c>
      <c r="D51" s="424">
        <v>150.07839999999999</v>
      </c>
      <c r="E51" s="424">
        <v>231.0754</v>
      </c>
      <c r="F51" s="424">
        <v>186.6421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2.5194999999999999</v>
      </c>
      <c r="C52" s="425">
        <v>150.2552</v>
      </c>
      <c r="D52" s="426">
        <v>109.0094</v>
      </c>
      <c r="E52" s="426">
        <v>234.1634</v>
      </c>
      <c r="F52" s="426">
        <v>162.26179999999999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5.8799999999999998E-2</v>
      </c>
      <c r="C53" s="423">
        <v>194.95</v>
      </c>
      <c r="D53" s="424">
        <v>170.73339999999999</v>
      </c>
      <c r="E53" s="424">
        <v>226.53630000000001</v>
      </c>
      <c r="F53" s="424">
        <v>194.61070000000001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0.10639999999999999</v>
      </c>
      <c r="C54" s="425">
        <v>163.8947</v>
      </c>
      <c r="D54" s="426">
        <v>131.69810000000001</v>
      </c>
      <c r="E54" s="426">
        <v>216.28039999999999</v>
      </c>
      <c r="F54" s="426">
        <v>173.68700000000001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0.15040000000000001</v>
      </c>
      <c r="C55" s="423">
        <v>171.3631</v>
      </c>
      <c r="D55" s="424">
        <v>134.74789999999999</v>
      </c>
      <c r="E55" s="424">
        <v>222.08240000000001</v>
      </c>
      <c r="F55" s="424">
        <v>174.57480000000001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3.9399999999999998E-2</v>
      </c>
      <c r="C56" s="425">
        <v>244.12139999999999</v>
      </c>
      <c r="D56" s="426">
        <v>173.50749999999999</v>
      </c>
      <c r="E56" s="426">
        <v>274.98860000000002</v>
      </c>
      <c r="F56" s="426">
        <v>228.40620000000001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0.58879999999999999</v>
      </c>
      <c r="C57" s="423">
        <v>204.72620000000001</v>
      </c>
      <c r="D57" s="424">
        <v>136.4297</v>
      </c>
      <c r="E57" s="424">
        <v>330.47210000000001</v>
      </c>
      <c r="F57" s="424">
        <v>225.2765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3.1048</v>
      </c>
      <c r="C58" s="425">
        <v>158.7895</v>
      </c>
      <c r="D58" s="426">
        <v>102.27</v>
      </c>
      <c r="E58" s="426">
        <v>244.75110000000001</v>
      </c>
      <c r="F58" s="426">
        <v>170.98330000000001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0.2525</v>
      </c>
      <c r="C59" s="423">
        <v>203.37889999999999</v>
      </c>
      <c r="D59" s="424">
        <v>132.21039999999999</v>
      </c>
      <c r="E59" s="424">
        <v>353.69310000000002</v>
      </c>
      <c r="F59" s="424">
        <v>234.28229999999999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2.6726999999999999</v>
      </c>
      <c r="C60" s="425">
        <v>184.77520000000001</v>
      </c>
      <c r="D60" s="426">
        <v>110.651</v>
      </c>
      <c r="E60" s="426">
        <v>371.31319999999999</v>
      </c>
      <c r="F60" s="426">
        <v>224.58349999999999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0.76370000000000005</v>
      </c>
      <c r="C61" s="423">
        <v>184.7286</v>
      </c>
      <c r="D61" s="424">
        <v>91.128600000000006</v>
      </c>
      <c r="E61" s="424">
        <v>293.125</v>
      </c>
      <c r="F61" s="424">
        <v>198.88679999999999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0.25509999999999999</v>
      </c>
      <c r="C62" s="425">
        <v>180.37690000000001</v>
      </c>
      <c r="D62" s="426">
        <v>136.70410000000001</v>
      </c>
      <c r="E62" s="426">
        <v>285.21280000000002</v>
      </c>
      <c r="F62" s="426">
        <v>198.07210000000001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1.7643</v>
      </c>
      <c r="C63" s="423">
        <v>157.7165</v>
      </c>
      <c r="D63" s="424">
        <v>115.55549999999999</v>
      </c>
      <c r="E63" s="424">
        <v>255.2098</v>
      </c>
      <c r="F63" s="424">
        <v>181.2654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0.4788</v>
      </c>
      <c r="C64" s="425">
        <v>200.41319999999999</v>
      </c>
      <c r="D64" s="426">
        <v>139.51759999999999</v>
      </c>
      <c r="E64" s="426">
        <v>403.3424</v>
      </c>
      <c r="F64" s="426">
        <v>230.13390000000001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2.6435</v>
      </c>
      <c r="C65" s="423">
        <v>140.3115</v>
      </c>
      <c r="D65" s="424">
        <v>94.150499999999994</v>
      </c>
      <c r="E65" s="424">
        <v>235.768</v>
      </c>
      <c r="F65" s="424">
        <v>159.8218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3.0200000000000001E-2</v>
      </c>
      <c r="C66" s="425">
        <v>109.5692</v>
      </c>
      <c r="D66" s="426">
        <v>98.896600000000007</v>
      </c>
      <c r="E66" s="426">
        <v>150.66159999999999</v>
      </c>
      <c r="F66" s="426">
        <v>120.0354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1.0324</v>
      </c>
      <c r="C67" s="423">
        <v>203.66040000000001</v>
      </c>
      <c r="D67" s="424">
        <v>90.788700000000006</v>
      </c>
      <c r="E67" s="424">
        <v>331.62790000000001</v>
      </c>
      <c r="F67" s="424">
        <v>218.95050000000001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0.1169</v>
      </c>
      <c r="C68" s="425">
        <v>235.77359999999999</v>
      </c>
      <c r="D68" s="426">
        <v>171.20050000000001</v>
      </c>
      <c r="E68" s="426">
        <v>372.10910000000001</v>
      </c>
      <c r="F68" s="426">
        <v>265.88209999999998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2.7953999999999999</v>
      </c>
      <c r="C69" s="423">
        <v>114.5988</v>
      </c>
      <c r="D69" s="424">
        <v>67.395399999999995</v>
      </c>
      <c r="E69" s="424">
        <v>193.32599999999999</v>
      </c>
      <c r="F69" s="424">
        <v>125.7092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0.65239999999999998</v>
      </c>
      <c r="C70" s="425">
        <v>132.71729999999999</v>
      </c>
      <c r="D70" s="426">
        <v>113.2003</v>
      </c>
      <c r="E70" s="426">
        <v>157.81469999999999</v>
      </c>
      <c r="F70" s="426">
        <v>135.50919999999999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0.18459999999999999</v>
      </c>
      <c r="C71" s="423">
        <v>162.04599999999999</v>
      </c>
      <c r="D71" s="424">
        <v>101.3214</v>
      </c>
      <c r="E71" s="424">
        <v>286.78789999999998</v>
      </c>
      <c r="F71" s="424">
        <v>181.86099999999999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8.6599999999999996E-2</v>
      </c>
      <c r="C72" s="425">
        <v>134.0564</v>
      </c>
      <c r="D72" s="426">
        <v>101.60039999999999</v>
      </c>
      <c r="E72" s="426">
        <v>220.05940000000001</v>
      </c>
      <c r="F72" s="426">
        <v>154.24109999999999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0.18629999999999999</v>
      </c>
      <c r="C73" s="423">
        <v>108.44199999999999</v>
      </c>
      <c r="D73" s="424">
        <v>71.329800000000006</v>
      </c>
      <c r="E73" s="424">
        <v>171.79849999999999</v>
      </c>
      <c r="F73" s="424">
        <v>121.9113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1.9463999999999999</v>
      </c>
      <c r="C74" s="425">
        <v>131.24799999999999</v>
      </c>
      <c r="D74" s="426">
        <v>80.650000000000006</v>
      </c>
      <c r="E74" s="426">
        <v>211.56720000000001</v>
      </c>
      <c r="F74" s="426">
        <v>154.9599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3.8699999999999998E-2</v>
      </c>
      <c r="C75" s="423">
        <v>167.21940000000001</v>
      </c>
      <c r="D75" s="424">
        <v>115.6845</v>
      </c>
      <c r="E75" s="424">
        <v>192.83709999999999</v>
      </c>
      <c r="F75" s="424">
        <v>157.89869999999999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6.3399999999999998E-2</v>
      </c>
      <c r="C76" s="425">
        <v>185.1319</v>
      </c>
      <c r="D76" s="426">
        <v>152.92070000000001</v>
      </c>
      <c r="E76" s="426">
        <v>261.05380000000002</v>
      </c>
      <c r="F76" s="426">
        <v>188.84289999999999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1.4619</v>
      </c>
      <c r="C77" s="423">
        <v>154.12690000000001</v>
      </c>
      <c r="D77" s="424">
        <v>109.0183</v>
      </c>
      <c r="E77" s="424">
        <v>219.54349999999999</v>
      </c>
      <c r="F77" s="424">
        <v>160.60239999999999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0.9244</v>
      </c>
      <c r="C78" s="425">
        <v>195.68369999999999</v>
      </c>
      <c r="D78" s="426">
        <v>116.8173</v>
      </c>
      <c r="E78" s="426">
        <v>278.77170000000001</v>
      </c>
      <c r="F78" s="426">
        <v>195.4289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1.1572</v>
      </c>
      <c r="C79" s="423">
        <v>206.0557</v>
      </c>
      <c r="D79" s="424">
        <v>108.70659999999999</v>
      </c>
      <c r="E79" s="424">
        <v>282.35399999999998</v>
      </c>
      <c r="F79" s="424">
        <v>199.5633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2.92E-2</v>
      </c>
      <c r="C80" s="425">
        <v>135.39920000000001</v>
      </c>
      <c r="D80" s="426">
        <v>113.96559999999999</v>
      </c>
      <c r="E80" s="426">
        <v>173.69990000000001</v>
      </c>
      <c r="F80" s="426">
        <v>144.44919999999999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0.82140000000000002</v>
      </c>
      <c r="C81" s="423">
        <v>117.96769999999999</v>
      </c>
      <c r="D81" s="424">
        <v>95.442800000000005</v>
      </c>
      <c r="E81" s="424">
        <v>152.9761</v>
      </c>
      <c r="F81" s="424">
        <v>120.9545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0.1246</v>
      </c>
      <c r="C82" s="425">
        <v>181.3715</v>
      </c>
      <c r="D82" s="426">
        <v>127.84990000000001</v>
      </c>
      <c r="E82" s="426">
        <v>236.82409999999999</v>
      </c>
      <c r="F82" s="426">
        <v>180.95060000000001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0.1895</v>
      </c>
      <c r="C83" s="423">
        <v>214.95070000000001</v>
      </c>
      <c r="D83" s="424">
        <v>155.53550000000001</v>
      </c>
      <c r="E83" s="424">
        <v>234.91679999999999</v>
      </c>
      <c r="F83" s="424">
        <v>207.7978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0.77200000000000002</v>
      </c>
      <c r="C84" s="425">
        <v>122.73480000000001</v>
      </c>
      <c r="D84" s="426">
        <v>87.015299999999996</v>
      </c>
      <c r="E84" s="426">
        <v>203.4419</v>
      </c>
      <c r="F84" s="426">
        <v>145.94329999999999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0.15840000000000001</v>
      </c>
      <c r="C85" s="423">
        <v>162.10050000000001</v>
      </c>
      <c r="D85" s="424">
        <v>116.6499</v>
      </c>
      <c r="E85" s="424">
        <v>227.46109999999999</v>
      </c>
      <c r="F85" s="424">
        <v>169.87450000000001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1.4737</v>
      </c>
      <c r="C86" s="425">
        <v>163.34309999999999</v>
      </c>
      <c r="D86" s="426">
        <v>104.7962</v>
      </c>
      <c r="E86" s="426">
        <v>235.0326</v>
      </c>
      <c r="F86" s="426">
        <v>169.94049999999999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8.9634</v>
      </c>
      <c r="C87" s="423">
        <v>107.36109999999999</v>
      </c>
      <c r="D87" s="424">
        <v>70.975300000000004</v>
      </c>
      <c r="E87" s="424">
        <v>166.334</v>
      </c>
      <c r="F87" s="424">
        <v>115.9783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0.97499999999999998</v>
      </c>
      <c r="C88" s="425">
        <v>112.04470000000001</v>
      </c>
      <c r="D88" s="426">
        <v>94.71</v>
      </c>
      <c r="E88" s="426">
        <v>168.68360000000001</v>
      </c>
      <c r="F88" s="426">
        <v>122.93770000000001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0.51619999999999999</v>
      </c>
      <c r="C89" s="423">
        <v>143.0472</v>
      </c>
      <c r="D89" s="424">
        <v>112.0471</v>
      </c>
      <c r="E89" s="424">
        <v>169.8271</v>
      </c>
      <c r="F89" s="424">
        <v>142.9992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0.77400000000000002</v>
      </c>
      <c r="C90" s="425">
        <v>128.2124</v>
      </c>
      <c r="D90" s="426">
        <v>97.03</v>
      </c>
      <c r="E90" s="426">
        <v>165.9725</v>
      </c>
      <c r="F90" s="426">
        <v>131.09100000000001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0.1865</v>
      </c>
      <c r="C91" s="423">
        <v>189.80289999999999</v>
      </c>
      <c r="D91" s="424">
        <v>133.66069999999999</v>
      </c>
      <c r="E91" s="424">
        <v>309.76920000000001</v>
      </c>
      <c r="F91" s="424">
        <v>209.5095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0.41620000000000001</v>
      </c>
      <c r="C92" s="425">
        <v>154.43360000000001</v>
      </c>
      <c r="D92" s="426">
        <v>125.8991</v>
      </c>
      <c r="E92" s="426">
        <v>188.1696</v>
      </c>
      <c r="F92" s="426">
        <v>159.7998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0.3009</v>
      </c>
      <c r="C93" s="423">
        <v>134.2166</v>
      </c>
      <c r="D93" s="424">
        <v>63.71</v>
      </c>
      <c r="E93" s="424">
        <v>174.75700000000001</v>
      </c>
      <c r="F93" s="424">
        <v>127.4164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5.7299999999999997E-2</v>
      </c>
      <c r="C94" s="425">
        <v>128.3194</v>
      </c>
      <c r="D94" s="426">
        <v>100.6742</v>
      </c>
      <c r="E94" s="426">
        <v>157.17930000000001</v>
      </c>
      <c r="F94" s="426">
        <v>130.98339999999999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0.93179999999999996</v>
      </c>
      <c r="C95" s="423">
        <v>168.45320000000001</v>
      </c>
      <c r="D95" s="424">
        <v>134.0146</v>
      </c>
      <c r="E95" s="424">
        <v>228.75530000000001</v>
      </c>
      <c r="F95" s="424">
        <v>176.1765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4.0846999999999998</v>
      </c>
      <c r="C96" s="425">
        <v>149.11959999999999</v>
      </c>
      <c r="D96" s="426">
        <v>101.346</v>
      </c>
      <c r="E96" s="426">
        <v>207.99870000000001</v>
      </c>
      <c r="F96" s="426">
        <v>153.04599999999999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0.13830000000000001</v>
      </c>
      <c r="C97" s="423">
        <v>155.3152</v>
      </c>
      <c r="D97" s="424">
        <v>119.53440000000001</v>
      </c>
      <c r="E97" s="424">
        <v>185.6397</v>
      </c>
      <c r="F97" s="424">
        <v>158.4633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210</v>
      </c>
      <c r="B98" s="344">
        <v>2.1492</v>
      </c>
      <c r="C98" s="425">
        <v>168.3244</v>
      </c>
      <c r="D98" s="426">
        <v>78.224400000000003</v>
      </c>
      <c r="E98" s="426">
        <v>222.70320000000001</v>
      </c>
      <c r="F98" s="426">
        <v>159.29599999999999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211</v>
      </c>
      <c r="B99" s="340">
        <v>0.43490000000000001</v>
      </c>
      <c r="C99" s="423">
        <v>210.24199999999999</v>
      </c>
      <c r="D99" s="424">
        <v>160.71080000000001</v>
      </c>
      <c r="E99" s="424">
        <v>231.58539999999999</v>
      </c>
      <c r="F99" s="424">
        <v>203.64580000000001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212</v>
      </c>
      <c r="B100" s="344">
        <v>0.27979999999999999</v>
      </c>
      <c r="C100" s="425">
        <v>148.24979999999999</v>
      </c>
      <c r="D100" s="426">
        <v>110.40819999999999</v>
      </c>
      <c r="E100" s="426">
        <v>206.98240000000001</v>
      </c>
      <c r="F100" s="426">
        <v>161.0282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213</v>
      </c>
      <c r="B101" s="340">
        <v>1.5048999999999999</v>
      </c>
      <c r="C101" s="423">
        <v>172.09540000000001</v>
      </c>
      <c r="D101" s="424">
        <v>110.81480000000001</v>
      </c>
      <c r="E101" s="424">
        <v>244.79390000000001</v>
      </c>
      <c r="F101" s="424">
        <v>177.18889999999999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214</v>
      </c>
      <c r="B102" s="344">
        <v>0.17899999999999999</v>
      </c>
      <c r="C102" s="425">
        <v>175.55199999999999</v>
      </c>
      <c r="D102" s="426">
        <v>134.52979999999999</v>
      </c>
      <c r="E102" s="426">
        <v>239.65280000000001</v>
      </c>
      <c r="F102" s="426">
        <v>177.1695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215</v>
      </c>
      <c r="B103" s="340">
        <v>8.7300000000000003E-2</v>
      </c>
      <c r="C103" s="423">
        <v>137.24100000000001</v>
      </c>
      <c r="D103" s="424">
        <v>116.83369999999999</v>
      </c>
      <c r="E103" s="424">
        <v>179.75569999999999</v>
      </c>
      <c r="F103" s="424">
        <v>143.14840000000001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216</v>
      </c>
      <c r="B104" s="344">
        <v>3.85E-2</v>
      </c>
      <c r="C104" s="425">
        <v>113.91200000000001</v>
      </c>
      <c r="D104" s="426">
        <v>92.496399999999994</v>
      </c>
      <c r="E104" s="426">
        <v>189.995</v>
      </c>
      <c r="F104" s="426">
        <v>129.16540000000001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217</v>
      </c>
      <c r="B105" s="340">
        <v>1.3367</v>
      </c>
      <c r="C105" s="423">
        <v>129.85509999999999</v>
      </c>
      <c r="D105" s="424">
        <v>89.65</v>
      </c>
      <c r="E105" s="424">
        <v>214.09100000000001</v>
      </c>
      <c r="F105" s="424">
        <v>141.5984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218</v>
      </c>
      <c r="B106" s="344">
        <v>4.0500000000000001E-2</v>
      </c>
      <c r="C106" s="425">
        <v>181.16300000000001</v>
      </c>
      <c r="D106" s="426">
        <v>153.57849999999999</v>
      </c>
      <c r="E106" s="426">
        <v>202.44820000000001</v>
      </c>
      <c r="F106" s="426">
        <v>176.11109999999999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219</v>
      </c>
      <c r="B107" s="340">
        <v>0.3221</v>
      </c>
      <c r="C107" s="423">
        <v>152.64330000000001</v>
      </c>
      <c r="D107" s="424">
        <v>127.02370000000001</v>
      </c>
      <c r="E107" s="424">
        <v>182.99100000000001</v>
      </c>
      <c r="F107" s="424">
        <v>153.71780000000001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220</v>
      </c>
      <c r="B108" s="344">
        <v>0.1229</v>
      </c>
      <c r="C108" s="425">
        <v>158.17509999999999</v>
      </c>
      <c r="D108" s="426">
        <v>103.0061</v>
      </c>
      <c r="E108" s="426">
        <v>208.8612</v>
      </c>
      <c r="F108" s="426">
        <v>159.3451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221</v>
      </c>
      <c r="B109" s="340">
        <v>0.1265</v>
      </c>
      <c r="C109" s="423">
        <v>145.1645</v>
      </c>
      <c r="D109" s="424">
        <v>126.93989999999999</v>
      </c>
      <c r="E109" s="424">
        <v>165.66839999999999</v>
      </c>
      <c r="F109" s="424">
        <v>145.376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222</v>
      </c>
      <c r="B110" s="344">
        <v>0.34549999999999997</v>
      </c>
      <c r="C110" s="425">
        <v>132.93360000000001</v>
      </c>
      <c r="D110" s="426">
        <v>110.8865</v>
      </c>
      <c r="E110" s="426">
        <v>167.79990000000001</v>
      </c>
      <c r="F110" s="426">
        <v>137.65559999999999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223</v>
      </c>
      <c r="B111" s="340">
        <v>0.28129999999999999</v>
      </c>
      <c r="C111" s="423">
        <v>192.94820000000001</v>
      </c>
      <c r="D111" s="424">
        <v>159.87139999999999</v>
      </c>
      <c r="E111" s="424">
        <v>240.97970000000001</v>
      </c>
      <c r="F111" s="424">
        <v>196.01580000000001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224</v>
      </c>
      <c r="B112" s="344">
        <v>0.2505</v>
      </c>
      <c r="C112" s="425">
        <v>113.4174</v>
      </c>
      <c r="D112" s="426">
        <v>80.45</v>
      </c>
      <c r="E112" s="426">
        <v>138.09549999999999</v>
      </c>
      <c r="F112" s="426">
        <v>113.7526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225</v>
      </c>
      <c r="B113" s="340">
        <v>0.58309999999999995</v>
      </c>
      <c r="C113" s="423">
        <v>149.69470000000001</v>
      </c>
      <c r="D113" s="424">
        <v>110.03060000000001</v>
      </c>
      <c r="E113" s="424">
        <v>262.34960000000001</v>
      </c>
      <c r="F113" s="424">
        <v>168.16210000000001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 t="s">
        <v>226</v>
      </c>
      <c r="B114" s="344">
        <v>2.4142000000000001</v>
      </c>
      <c r="C114" s="425">
        <v>172.78280000000001</v>
      </c>
      <c r="D114" s="426">
        <v>136.2647</v>
      </c>
      <c r="E114" s="426">
        <v>208.41970000000001</v>
      </c>
      <c r="F114" s="426">
        <v>172.7311</v>
      </c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 t="s">
        <v>227</v>
      </c>
      <c r="B115" s="340">
        <v>2.5911</v>
      </c>
      <c r="C115" s="423">
        <v>136.90780000000001</v>
      </c>
      <c r="D115" s="424">
        <v>101.6375</v>
      </c>
      <c r="E115" s="424">
        <v>177.50729999999999</v>
      </c>
      <c r="F115" s="424">
        <v>139.0909</v>
      </c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 t="s">
        <v>228</v>
      </c>
      <c r="B116" s="344">
        <v>0.38300000000000001</v>
      </c>
      <c r="C116" s="425">
        <v>256.58139999999997</v>
      </c>
      <c r="D116" s="426">
        <v>213.4307</v>
      </c>
      <c r="E116" s="426">
        <v>278.27</v>
      </c>
      <c r="F116" s="426">
        <v>248.86590000000001</v>
      </c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 t="s">
        <v>229</v>
      </c>
      <c r="B117" s="340">
        <v>0.34260000000000002</v>
      </c>
      <c r="C117" s="423">
        <v>169.255</v>
      </c>
      <c r="D117" s="424">
        <v>131.85310000000001</v>
      </c>
      <c r="E117" s="424">
        <v>204.33109999999999</v>
      </c>
      <c r="F117" s="424">
        <v>169.76240000000001</v>
      </c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 t="s">
        <v>230</v>
      </c>
      <c r="B118" s="344">
        <v>0.67720000000000002</v>
      </c>
      <c r="C118" s="425">
        <v>119.90389999999999</v>
      </c>
      <c r="D118" s="426">
        <v>70.850200000000001</v>
      </c>
      <c r="E118" s="426">
        <v>163.2826</v>
      </c>
      <c r="F118" s="426">
        <v>119.0209</v>
      </c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 t="s">
        <v>231</v>
      </c>
      <c r="B119" s="340">
        <v>4.3064999999999998</v>
      </c>
      <c r="C119" s="423">
        <v>142.77719999999999</v>
      </c>
      <c r="D119" s="424">
        <v>111.89619999999999</v>
      </c>
      <c r="E119" s="424">
        <v>185.7064</v>
      </c>
      <c r="F119" s="424">
        <v>147.84889999999999</v>
      </c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 t="s">
        <v>232</v>
      </c>
      <c r="B120" s="344">
        <v>3.4384999999999999</v>
      </c>
      <c r="C120" s="425">
        <v>87.3</v>
      </c>
      <c r="D120" s="426">
        <v>71.790000000000006</v>
      </c>
      <c r="E120" s="426">
        <v>117.57680000000001</v>
      </c>
      <c r="F120" s="426">
        <v>91.172300000000007</v>
      </c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 t="s">
        <v>233</v>
      </c>
      <c r="B121" s="340">
        <v>8.6499999999999994E-2</v>
      </c>
      <c r="C121" s="423">
        <v>156.5361</v>
      </c>
      <c r="D121" s="424">
        <v>97.036100000000005</v>
      </c>
      <c r="E121" s="424">
        <v>161.69720000000001</v>
      </c>
      <c r="F121" s="424">
        <v>143.00790000000001</v>
      </c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 t="s">
        <v>234</v>
      </c>
      <c r="B122" s="344">
        <v>2.3895</v>
      </c>
      <c r="C122" s="425">
        <v>116.8386</v>
      </c>
      <c r="D122" s="426">
        <v>73.2</v>
      </c>
      <c r="E122" s="426">
        <v>178.18629999999999</v>
      </c>
      <c r="F122" s="426">
        <v>120.9162</v>
      </c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 t="s">
        <v>235</v>
      </c>
      <c r="B123" s="340">
        <v>0.75980000000000003</v>
      </c>
      <c r="C123" s="423">
        <v>122.4858</v>
      </c>
      <c r="D123" s="424">
        <v>96.755700000000004</v>
      </c>
      <c r="E123" s="424">
        <v>181.41970000000001</v>
      </c>
      <c r="F123" s="424">
        <v>133.41249999999999</v>
      </c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CZ031</dc:subject>
  <dc:creator>MPSV ČR</dc:creator>
  <cp:lastModifiedBy>Novotný Michal</cp:lastModifiedBy>
  <dcterms:created xsi:type="dcterms:W3CDTF">2019-03-19T12:32:40Z</dcterms:created>
  <dcterms:modified xsi:type="dcterms:W3CDTF">2019-03-19T12:32:42Z</dcterms:modified>
</cp:coreProperties>
</file>